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6930" activeTab="1"/>
  </bookViews>
  <sheets>
    <sheet name=" Paper add-Sinhala 2nd" sheetId="71" r:id="rId1"/>
    <sheet name="Paper add - English 2nd" sheetId="72" r:id="rId2"/>
    <sheet name="Sheet1" sheetId="76" r:id="rId3"/>
  </sheets>
  <definedNames>
    <definedName name="_xlnm.Print_Area" localSheetId="0">' Paper add-Sinhala 2nd'!$A$1:$G$79</definedName>
    <definedName name="_xlnm.Print_Area" localSheetId="1">'Paper add - English 2nd'!$A$1:$G$82</definedName>
    <definedName name="_xlnm.Print_Titles" localSheetId="0">' Paper add-Sinhala 2nd'!$1:$4</definedName>
    <definedName name="_xlnm.Print_Titles" localSheetId="1">'Paper add - English 2nd'!$1:$4</definedName>
  </definedNames>
  <calcPr calcId="162913"/>
</workbook>
</file>

<file path=xl/calcChain.xml><?xml version="1.0" encoding="utf-8"?>
<calcChain xmlns="http://schemas.openxmlformats.org/spreadsheetml/2006/main">
  <c r="B73" i="72" l="1"/>
  <c r="D49" i="72" l="1"/>
  <c r="B81" i="72" l="1"/>
  <c r="E25" i="72" l="1"/>
  <c r="F25" i="72"/>
  <c r="G25" i="72"/>
  <c r="D25" i="72"/>
  <c r="B82" i="72"/>
  <c r="D82" i="72"/>
  <c r="E82" i="72"/>
  <c r="F82" i="72"/>
  <c r="G82" i="72"/>
  <c r="A82" i="72"/>
  <c r="E46" i="72"/>
  <c r="F46" i="72"/>
  <c r="G46" i="72"/>
  <c r="B34" i="72"/>
  <c r="D34" i="72"/>
  <c r="E34" i="72"/>
  <c r="F34" i="72"/>
  <c r="G34" i="72"/>
  <c r="A34" i="72"/>
  <c r="B28" i="72"/>
  <c r="D28" i="72"/>
  <c r="E28" i="72"/>
  <c r="F28" i="72"/>
  <c r="G28" i="72"/>
  <c r="A28" i="72"/>
  <c r="F30" i="72"/>
  <c r="A25" i="72"/>
  <c r="B60" i="72" l="1"/>
  <c r="D60" i="72"/>
  <c r="E60" i="72"/>
  <c r="F60" i="72"/>
  <c r="G60" i="72"/>
  <c r="A60" i="72"/>
  <c r="B59" i="72" l="1"/>
  <c r="D59" i="72"/>
  <c r="E59" i="72"/>
  <c r="F59" i="72"/>
  <c r="G59" i="72"/>
  <c r="B77" i="72" l="1"/>
  <c r="D77" i="72"/>
  <c r="E77" i="72"/>
  <c r="F77" i="72"/>
  <c r="G77" i="72"/>
  <c r="B78" i="72"/>
  <c r="D78" i="72"/>
  <c r="E78" i="72"/>
  <c r="F78" i="72"/>
  <c r="G78" i="72"/>
  <c r="B69" i="72" l="1"/>
  <c r="D69" i="72"/>
  <c r="E69" i="72"/>
  <c r="F69" i="72"/>
  <c r="G69" i="72"/>
  <c r="B71" i="72" l="1"/>
  <c r="D71" i="72"/>
  <c r="E71" i="72"/>
  <c r="F71" i="72"/>
  <c r="G71" i="72"/>
  <c r="B58" i="72" l="1"/>
  <c r="D58" i="72"/>
  <c r="E58" i="72"/>
  <c r="F58" i="72"/>
  <c r="G58" i="72"/>
  <c r="B57" i="72" l="1"/>
  <c r="D57" i="72"/>
  <c r="E57" i="72"/>
  <c r="F57" i="72"/>
  <c r="G57" i="72"/>
  <c r="A78" i="72"/>
  <c r="A77" i="72"/>
  <c r="A71" i="72"/>
  <c r="A69" i="72"/>
  <c r="B66" i="72"/>
  <c r="D66" i="72"/>
  <c r="E66" i="72"/>
  <c r="F66" i="72"/>
  <c r="G66" i="72"/>
  <c r="A66" i="72"/>
  <c r="A59" i="72"/>
  <c r="A58" i="72"/>
  <c r="A57" i="72"/>
  <c r="B55" i="72"/>
  <c r="D55" i="72"/>
  <c r="E55" i="72"/>
  <c r="F55" i="72"/>
  <c r="G55" i="72"/>
  <c r="A55" i="72"/>
  <c r="G50" i="72"/>
  <c r="B50" i="72"/>
  <c r="D50" i="72"/>
  <c r="E50" i="72"/>
  <c r="F50" i="72"/>
  <c r="B49" i="72"/>
  <c r="E49" i="72"/>
  <c r="F49" i="72"/>
  <c r="G49" i="72"/>
  <c r="B48" i="72"/>
  <c r="D48" i="72"/>
  <c r="E48" i="72"/>
  <c r="F48" i="72"/>
  <c r="G48" i="72"/>
  <c r="A50" i="72"/>
  <c r="A49" i="72"/>
  <c r="A48" i="72"/>
  <c r="B45" i="72"/>
  <c r="D45" i="72"/>
  <c r="E45" i="72"/>
  <c r="F45" i="72"/>
  <c r="G45" i="72"/>
  <c r="A46" i="72"/>
  <c r="A45" i="72"/>
  <c r="B42" i="72"/>
  <c r="D42" i="72"/>
  <c r="E42" i="72"/>
  <c r="F42" i="72"/>
  <c r="G42" i="72"/>
  <c r="A42" i="72"/>
  <c r="B39" i="72"/>
  <c r="D39" i="72"/>
  <c r="E39" i="72"/>
  <c r="F39" i="72"/>
  <c r="G39" i="72"/>
  <c r="A39" i="72"/>
  <c r="B38" i="72"/>
  <c r="D38" i="72"/>
  <c r="E38" i="72"/>
  <c r="F38" i="72"/>
  <c r="G38" i="72"/>
  <c r="A38" i="72"/>
  <c r="B33" i="72"/>
  <c r="D33" i="72"/>
  <c r="E33" i="72"/>
  <c r="F33" i="72"/>
  <c r="G33" i="72"/>
  <c r="A33" i="72"/>
  <c r="B31" i="72"/>
  <c r="D31" i="72"/>
  <c r="E31" i="72"/>
  <c r="F31" i="72"/>
  <c r="G31" i="72"/>
  <c r="B30" i="72"/>
  <c r="D30" i="72"/>
  <c r="E30" i="72"/>
  <c r="G30" i="72"/>
  <c r="A31" i="72"/>
  <c r="A30" i="72"/>
  <c r="B63" i="72"/>
  <c r="D63" i="72"/>
  <c r="E63" i="72"/>
  <c r="F63" i="72"/>
  <c r="G63" i="72"/>
  <c r="A63" i="72"/>
  <c r="B27" i="72"/>
  <c r="D27" i="72"/>
  <c r="E27" i="72"/>
  <c r="F27" i="72"/>
  <c r="G27" i="72"/>
  <c r="A27" i="72"/>
  <c r="B26" i="72"/>
  <c r="D26" i="72"/>
  <c r="E26" i="72"/>
  <c r="F26" i="72"/>
  <c r="G26" i="72"/>
  <c r="A26" i="72"/>
  <c r="E76" i="72" l="1"/>
  <c r="F76" i="72"/>
  <c r="G76" i="72"/>
  <c r="D76" i="72"/>
  <c r="B76" i="72"/>
  <c r="A76" i="72"/>
  <c r="B75" i="72"/>
  <c r="D75" i="72"/>
  <c r="E75" i="72"/>
  <c r="F75" i="72"/>
  <c r="G75" i="72"/>
  <c r="A75" i="72"/>
  <c r="B74" i="72"/>
  <c r="D74" i="72"/>
  <c r="E74" i="72"/>
  <c r="F74" i="72"/>
  <c r="G74" i="72"/>
  <c r="A74" i="72"/>
  <c r="B62" i="72"/>
  <c r="E62" i="72"/>
  <c r="F62" i="72"/>
  <c r="G62" i="72"/>
  <c r="F37" i="72"/>
  <c r="G37" i="72"/>
  <c r="F36" i="72"/>
  <c r="G36" i="72"/>
  <c r="F81" i="72"/>
  <c r="G81" i="72"/>
  <c r="B54" i="72"/>
  <c r="D54" i="72"/>
  <c r="E54" i="72"/>
  <c r="F54" i="72"/>
  <c r="G54" i="72"/>
  <c r="A54" i="72"/>
  <c r="G73" i="72" l="1"/>
  <c r="F73" i="72"/>
  <c r="E73" i="72"/>
  <c r="D73" i="72"/>
  <c r="D62" i="72" l="1"/>
  <c r="A62" i="72"/>
  <c r="B37" i="72" l="1"/>
  <c r="D37" i="72"/>
  <c r="E37" i="72"/>
  <c r="A37" i="72"/>
  <c r="A73" i="72" l="1"/>
  <c r="D81" i="72" l="1"/>
  <c r="E81" i="72"/>
  <c r="A81" i="72"/>
  <c r="B25" i="72" l="1"/>
  <c r="B46" i="72" l="1"/>
  <c r="D46" i="72"/>
  <c r="B36" i="72"/>
  <c r="D36" i="72"/>
  <c r="E36" i="72"/>
  <c r="A36" i="72"/>
  <c r="E14" i="72" l="1"/>
  <c r="F14" i="72"/>
  <c r="G14" i="72"/>
  <c r="D14" i="72"/>
  <c r="A14" i="72"/>
</calcChain>
</file>

<file path=xl/sharedStrings.xml><?xml version="1.0" encoding="utf-8"?>
<sst xmlns="http://schemas.openxmlformats.org/spreadsheetml/2006/main" count="233" uniqueCount="173">
  <si>
    <t>úOdhl bxcsfkare fldÜGdYh - kdW,</t>
  </si>
  <si>
    <t>úOdhl bxcsfkare fldÜGdYh - .ïm&lt;</t>
  </si>
  <si>
    <t>fldka;%d;a wxlh</t>
  </si>
  <si>
    <t>úia;rh</t>
  </si>
  <si>
    <t>m%udKm;% ákdlu ^re(ñ,s&amp;</t>
  </si>
  <si>
    <t xml:space="preserve">,xiq wemlrh  ^osk 120 la i|yd j,x.= úh hq;=h&amp; </t>
  </si>
  <si>
    <t>ud¾. kv;a;= jevigyk</t>
  </si>
  <si>
    <t>uykqjr osia;s%lalh</t>
  </si>
  <si>
    <t>m&lt;d;a ksYaÑ; ixj¾Ok m%odk jevigyka</t>
  </si>
  <si>
    <t xml:space="preserve">úOdhl bxcsfkare fldÜGdYh - ud;f,a </t>
  </si>
  <si>
    <t>Provincial Road Development Authority</t>
  </si>
  <si>
    <t>No</t>
  </si>
  <si>
    <t>Contract No</t>
  </si>
  <si>
    <t>Description</t>
  </si>
  <si>
    <t>CIDA.Registration</t>
  </si>
  <si>
    <t>BOQ Cost Rs.(Million)</t>
  </si>
  <si>
    <t>Value of Bid Security (Validity Period 120Days)</t>
  </si>
  <si>
    <t>PSDG</t>
  </si>
  <si>
    <t>Kandy District</t>
  </si>
  <si>
    <t>Executive Engineer Office - Gampala</t>
  </si>
  <si>
    <t>Matale District</t>
  </si>
  <si>
    <t>Executive Engineer Office - Matale</t>
  </si>
  <si>
    <t>Executive Engineer Office - Naula</t>
  </si>
  <si>
    <t>úOdhl bxcsfkare fldÜGdYh - l=Kavidf,a</t>
  </si>
  <si>
    <t>úOdhl bxcsfkare fldÜGdYh - uykqjr</t>
  </si>
  <si>
    <t>úOdhl bxcsfkare fldÜGdYh - ydrsiam;a;=j</t>
  </si>
  <si>
    <t>Executive Engineer Office - Kandy</t>
  </si>
  <si>
    <t>Executive Engineer Office - Harispaththuwa</t>
  </si>
  <si>
    <t>Executive Engineer Office - Kundasale</t>
  </si>
  <si>
    <t>ROAD MAINTENANCE PROGRAMME</t>
  </si>
  <si>
    <t>uOHu m&lt;d;a ud¾. ixj¾Ok wêldßh</t>
  </si>
  <si>
    <t>wkq wxlh</t>
  </si>
  <si>
    <t>úOdhl bxðfkare fldÜGdYh - ßls,a,.ialv</t>
  </si>
  <si>
    <t>m&lt;d;a ksYaÑ; ixj¾Ok m%odk jevigyk</t>
  </si>
  <si>
    <t>úOdhl bxcsfkare fldÜGdYh - ÈUq,</t>
  </si>
  <si>
    <t>PSDG PROGRAMME</t>
  </si>
  <si>
    <t>Executive Engineer Office - Dimbula</t>
  </si>
  <si>
    <t>Executive Engineer Office - Ragala</t>
  </si>
  <si>
    <t>Nuwaraeliya District</t>
  </si>
  <si>
    <t>kqjrt&lt;sh osia;s%lalh</t>
  </si>
  <si>
    <t>Executive Engineer Office - Rrikillagaskada</t>
  </si>
  <si>
    <t>ud;f,a osia;s%lalh</t>
  </si>
  <si>
    <t>fojk woshr m%iïmdok le|ùu ^újD;&amp; - 2025</t>
  </si>
  <si>
    <t xml:space="preserve">,xiq wemlrh uqo,ska fyda nexl= wKlrla f,i ^re&amp;  </t>
  </si>
  <si>
    <t>Tender List - 2025 - 2nd Stage</t>
  </si>
  <si>
    <t>úOdhl bxðfkare fldÜGdYh - ud;f,a</t>
  </si>
  <si>
    <t>úOdhl bxðfkare fldÜGdYh - rd.,</t>
  </si>
  <si>
    <t>úOdhl bxðfkare fldÜGdYh - osUq,</t>
  </si>
  <si>
    <t>Executive Engineer Office - Rikillagaskada</t>
  </si>
  <si>
    <t>CPC/PRDA/MAIN/N/RIK/2025/03</t>
  </si>
  <si>
    <t>Construction of Retaining Wall at Makuruppa Illagolla Road (0+350)</t>
  </si>
  <si>
    <t>In Cash (Rs) or              By Bank Bond (Rs)</t>
  </si>
  <si>
    <t>Non Refundable Tender Fee</t>
  </si>
  <si>
    <t>wdmiq fkdf.jk uqo, ^re&amp;</t>
  </si>
  <si>
    <t>C7 or above</t>
  </si>
  <si>
    <t>CPC/PRDA/MAIN/K/KAN/2025/07</t>
  </si>
  <si>
    <t>.Õjg fldar,h"md;fyajdyeg iy hákqjr fldÜGdYhg wh;a ud¾. j, mÈl udre i&lt;l=Kq lsÍu" wdrlaIl jegj,a ilia lsÍu iy ix{d mqjre iúlsÍu</t>
  </si>
  <si>
    <r>
      <rPr>
        <b/>
        <sz val="12"/>
        <color theme="1"/>
        <rFont val="Times New Roman"/>
        <family val="1"/>
      </rPr>
      <t xml:space="preserve">CIDA </t>
    </r>
    <r>
      <rPr>
        <b/>
        <sz val="12"/>
        <color theme="1"/>
        <rFont val="FMBindumathi"/>
      </rPr>
      <t>,shdmosxÑh</t>
    </r>
  </si>
  <si>
    <t>Proposed Pedestrian Crossing &amp; Road Marking with Sing Boards. (Location - Gagawatakoralaya Division/Pathahewaheta Division/Yatinuwara Division)</t>
  </si>
  <si>
    <t>oka;=f¾ uyd úoHd,fha wNHka;r ud¾.h weiaf*da,aÜ w;=rd ixj¾Okh lsrSu iy fldkalS%Ü ldKq  bÈlsÍu</t>
  </si>
  <si>
    <t>C8 or above</t>
  </si>
  <si>
    <t>Asphalt Laying &amp; Construction of RCC Drain at Danthure Maha Vidayalaya Internal Road                 (Non PRDA)</t>
  </si>
  <si>
    <t>CPC/PRDA/PSDG/K/KAN/2025/05</t>
  </si>
  <si>
    <t>CPC/PRDA/PSDG/K/KAN/2025/06</t>
  </si>
  <si>
    <t>CPC/PRDA/PSDG/K/GAM/2025/05</t>
  </si>
  <si>
    <t>C6 or above</t>
  </si>
  <si>
    <t>Asphalt Supplying Laying &amp; Concrete Works at Udahenthanna Watakedeniya Road                        (5+400 - 6+00 Km)</t>
  </si>
  <si>
    <r>
      <t xml:space="preserve">yshrdmsáh ymq.yhg;ekak ud¾.fha me;s neïu bÈlsÍu </t>
    </r>
    <r>
      <rPr>
        <sz val="12"/>
        <color theme="1"/>
        <rFont val="Times New Roman"/>
        <family val="1"/>
      </rPr>
      <t>(Ch- 0+160 Km - LHS)</t>
    </r>
  </si>
  <si>
    <t>CPC/PRDA/PSDG/K/GAM/2025/06</t>
  </si>
  <si>
    <t>Construction of Retaining Wall at Heeyarapitiya Hapugahayatathenna Road (Ch-0+160 Km - LHS)</t>
  </si>
  <si>
    <t>.ïm&lt; úOdhl bxðfkare fldÜGdYhg wh;a ud¾. j, mÈl udre i&lt;l=Kq lsÍu iy ix{d mqjre iúlsÍu</t>
  </si>
  <si>
    <t>Road Marking &amp; Road Sign Board for Padestrian Crossing at E.E Division Gampola</t>
  </si>
  <si>
    <t>CPC/PRDA/MAIN/N/RIK/2025/04</t>
  </si>
  <si>
    <t>Construction of "U" Drain, Hard Shoulder &amp; Reparing 1/4 Culvert at Elamulla Mandaramnuwra Gonapitiya Road</t>
  </si>
  <si>
    <t>CPC/PRDA/MAIN/N/RIK/2025/05</t>
  </si>
  <si>
    <t>CPC/PRDA/MAIN/N/RIK/2025/06</t>
  </si>
  <si>
    <t>Construction of "U" Drain, Hard Shoulder at Padiyapelella Mathurata Highforest Road (1/1-1/5 Culvert)</t>
  </si>
  <si>
    <t>CPC/PRDA/MAIN/N/RIK/2025/07</t>
  </si>
  <si>
    <r>
      <t xml:space="preserve">moshme,e,a, u;=rg yhsfmdriaÜ ud¾.fha </t>
    </r>
    <r>
      <rPr>
        <sz val="12"/>
        <color theme="1"/>
        <rFont val="Times New Roman"/>
        <family val="1"/>
      </rPr>
      <t xml:space="preserve">"U" </t>
    </r>
    <r>
      <rPr>
        <sz val="12"/>
        <color theme="1"/>
        <rFont val="FMBindumathi"/>
      </rPr>
      <t xml:space="preserve">yev;s ldKq iy ud¾. Wrysi ilia lsÍu            </t>
    </r>
    <r>
      <rPr>
        <sz val="12"/>
        <color theme="1"/>
        <rFont val="Times New Roman"/>
        <family val="1"/>
      </rPr>
      <t>(1/1-1/5 Culvert)</t>
    </r>
  </si>
  <si>
    <r>
      <t xml:space="preserve">t&lt;uq,a, ukaodrïkqjr f.dakmsáh ud¾.fha </t>
    </r>
    <r>
      <rPr>
        <sz val="12"/>
        <color theme="1"/>
        <rFont val="Times New Roman"/>
        <family val="1"/>
      </rPr>
      <t>"U"</t>
    </r>
    <r>
      <rPr>
        <sz val="12"/>
        <color theme="1"/>
        <rFont val="FMBindumathi"/>
      </rPr>
      <t xml:space="preserve"> yev;s ldKq" ud¾. Wrysi iy </t>
    </r>
    <r>
      <rPr>
        <sz val="12"/>
        <color theme="1"/>
        <rFont val="Times New Roman"/>
        <family val="1"/>
      </rPr>
      <t>1/4</t>
    </r>
    <r>
      <rPr>
        <sz val="12"/>
        <color theme="1"/>
        <rFont val="FMBindumathi"/>
      </rPr>
      <t xml:space="preserve"> fndalal=j w¨;ajeähd lsrSu</t>
    </r>
  </si>
  <si>
    <t>CPC/PRDA/PSDG/K/KAN/2025/07</t>
  </si>
  <si>
    <t>CPC/PRDA/PSDG/K/KAN/2025/08</t>
  </si>
  <si>
    <t>Asphalt Supplying, Laying &amp; Construction of Road Structures at Alakolanga Muruthalawa Road   (4+787 - 5+787 Km)</t>
  </si>
  <si>
    <t>Asphlat Laying &amp; Construction of Concrete "U" &amp; "L" Drain &amp; Shoulder at Kolabissa Pattiyagama Road (2+000-3+500 Km)</t>
  </si>
  <si>
    <t>C5 or above</t>
  </si>
  <si>
    <r>
      <t xml:space="preserve">mdrfol kdhdmdk ud¾.h weiaf*da,aÜ w;=rd ixj¾Okh lsÍu iy ks¾ñ; bÈslsÍu               </t>
    </r>
    <r>
      <rPr>
        <sz val="12"/>
        <color theme="1"/>
        <rFont val="Times New Roman"/>
        <family val="1"/>
      </rPr>
      <t>(2+600 - 4+275 Km)</t>
    </r>
  </si>
  <si>
    <t>Asphalt Laying &amp; Construction of Structures at Paradeka Nayapana Road (2+600 - 4+275 Km)</t>
  </si>
  <si>
    <t>úOdhl bxcsfkare fldÜGdYh - rsls,a,.ialv</t>
  </si>
  <si>
    <t>C9 or above</t>
  </si>
  <si>
    <t>CPC/PRDA/MAIN/K/KUN/2025/03</t>
  </si>
  <si>
    <r>
      <t xml:space="preserve">isßu,aj;a; ueKslayskak ud¾.fha </t>
    </r>
    <r>
      <rPr>
        <sz val="12"/>
        <color theme="1"/>
        <rFont val="Times New Roman"/>
        <family val="1"/>
      </rPr>
      <t>"L"</t>
    </r>
    <r>
      <rPr>
        <sz val="12"/>
        <color theme="1"/>
        <rFont val="FMBindumathi"/>
      </rPr>
      <t xml:space="preserve"> yev;s ldKqq "me;s neïu yd ud¾. Wrysi bÈlsÍu iy fmruqiq we;sÍu </t>
    </r>
    <r>
      <rPr>
        <sz val="12"/>
        <color theme="1"/>
        <rFont val="Times New Roman"/>
        <family val="1"/>
      </rPr>
      <t>(2+770 - 3+000 Km)</t>
    </r>
  </si>
  <si>
    <t>Construction of Concrete Retaining Wall, "L" Drains, Hard Shoulder &amp; Premix Patching at Sirimalwaththa Manikhinna Road (2+770 - 3+000 Km)</t>
  </si>
  <si>
    <r>
      <t xml:space="preserve">moshme,e,a, t&lt;uq,a, ud¾.fha </t>
    </r>
    <r>
      <rPr>
        <sz val="12"/>
        <color theme="1"/>
        <rFont val="Times New Roman"/>
        <family val="1"/>
      </rPr>
      <t xml:space="preserve">"U" </t>
    </r>
    <r>
      <rPr>
        <sz val="12"/>
        <color theme="1"/>
        <rFont val="FMBindumathi"/>
      </rPr>
      <t xml:space="preserve">yev;s ldKq"  ud¾. Wrysi  iy </t>
    </r>
    <r>
      <rPr>
        <sz val="12"/>
        <color theme="1"/>
        <rFont val="Times New Roman"/>
        <family val="1"/>
      </rPr>
      <t xml:space="preserve">7/3 </t>
    </r>
    <r>
      <rPr>
        <sz val="12"/>
        <color theme="1"/>
        <rFont val="FMBindumathi"/>
      </rPr>
      <t>fndalal=j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FMBindumathi"/>
      </rPr>
      <t>ilia lsÍu</t>
    </r>
  </si>
  <si>
    <t>CPC/PRDA/MAIN/N/RIK/2025/08</t>
  </si>
  <si>
    <t>CPC/PRDA/MAIN/N/DIM/2025/01</t>
  </si>
  <si>
    <t>Asphalt Concreting &amp; Construction of "U" Drain, Hard Shoulder, Edge Kerb at Badhupola Medilla Thiniyagala Road (2+700-4+000 Km)</t>
  </si>
  <si>
    <r>
      <t xml:space="preserve">ul=remam ,euiQrsh ud¾.h weiaf*da,aÜ w;=rd ixj¾Okh lsÍu iy ks¾ñ; bÈslsÍu               </t>
    </r>
    <r>
      <rPr>
        <sz val="12"/>
        <color theme="1"/>
        <rFont val="Times New Roman"/>
        <family val="1"/>
      </rPr>
      <t>(9+000 - 9+865 Km)</t>
    </r>
  </si>
  <si>
    <t>CPC/PRDA/MAIN/N/RAG/2025/03</t>
  </si>
  <si>
    <t>Asphalt Laying of Railway Gorge (Desfort Meraya Algin Meraya) Road (0+000-1+000) Km</t>
  </si>
  <si>
    <r>
      <t>fmarjx.=j Wkka;eka ud¾.fha me;s neïu boslsrSu</t>
    </r>
    <r>
      <rPr>
        <sz val="12"/>
        <color theme="1"/>
        <rFont val="Times New Roman"/>
        <family val="1"/>
      </rPr>
      <t xml:space="preserve"> (Ch-0+600 Km)</t>
    </r>
  </si>
  <si>
    <t>Construction of Retaining wall at Perawanguwa Unanthenna Road (Ch-0+600 Km)</t>
  </si>
  <si>
    <r>
      <t>f;,afoKsh fldnÜia.ema ud¾.h weiaf*da,aÜ w;=rd ixj¾Okh lsÍu yd fldkal%sÜ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FMBindumathi"/>
      </rPr>
      <t xml:space="preserve">ldKq    bÈslsÍu </t>
    </r>
    <r>
      <rPr>
        <sz val="12"/>
        <color theme="1"/>
        <rFont val="Times New Roman"/>
        <family val="1"/>
      </rPr>
      <t>(15+930-17+180 Km)</t>
    </r>
  </si>
  <si>
    <t>Asphalt Laying &amp; Construction of Concrete Drains at Theldeniya Kobertsgap Road (15+930-17+180 Km)</t>
  </si>
  <si>
    <t>CPC/PRDA/PSDG/K/GAM/2025/07</t>
  </si>
  <si>
    <t>Asphalt Laying Construction of "U" Drain &amp; Hard shoulder at Eladhaththa Punahera Road                        (Ch 0+000-0+990 Km)</t>
  </si>
  <si>
    <t>Construction of "U" Drain, Hard Shoulder &amp; 7/3 Culvert at Padiyapelella Elamulla Road</t>
  </si>
  <si>
    <t>CPC/PRDA/PSDG/N/DIM/2025/03</t>
  </si>
  <si>
    <t>Asphalt Concreting &amp; Repairing of Culvert Head Walls at Deeside Gardmore Road (3+717 - 5+000)</t>
  </si>
  <si>
    <t>CPC/PRDA/MAIN/K/KAN/2025/08</t>
  </si>
  <si>
    <r>
      <t xml:space="preserve">fndaaf,afma uy.ïueoao ud¾.h weiaf*da,aÜ w;=rd ixj¾Okh lsÍu iy ks¾ñ; bÈslsÍu               </t>
    </r>
    <r>
      <rPr>
        <sz val="12"/>
        <color theme="1"/>
        <rFont val="Times New Roman"/>
        <family val="1"/>
      </rPr>
      <t>(0+000-1+000 Km)</t>
    </r>
  </si>
  <si>
    <t>Asphalt Laying &amp; Construction of Concrete Drain at Bolape Mahamedagama Road (0+000-1+000 Km)</t>
  </si>
  <si>
    <t>CPC/PRDA/MAIN/K/KUN/2025/04</t>
  </si>
  <si>
    <r>
      <t xml:space="preserve">ãihsâ .dâfuda¾ ud¾.h weiaf*da,aÜ fhdod ixj¾Okh lsÍu iy fndalal=j w,q;jeähd lsÍu </t>
    </r>
    <r>
      <rPr>
        <sz val="12"/>
        <color theme="1"/>
        <rFont val="Times New Roman"/>
        <family val="1"/>
      </rPr>
      <t>(3+717-5+000 Km)</t>
    </r>
  </si>
  <si>
    <t>CPC/PRDA/PSDG/K/HAR/2025/04</t>
  </si>
  <si>
    <t>CPC/PRDA/PSDG/K/KUN/2025/02</t>
  </si>
  <si>
    <t>CPC/PRDA/PSDG/M/NAU/2025/02</t>
  </si>
  <si>
    <t>CPC/PRDA/PSDG/N/RIK/2025/01</t>
  </si>
  <si>
    <t>CPC/PRDA/PSDG/N/RIK/2025/02</t>
  </si>
  <si>
    <t>CPC/PRDA/MAIN/K/GAM/2025/01</t>
  </si>
  <si>
    <t>CPC/PRDA/MAIN/K/GAM/2025/02</t>
  </si>
  <si>
    <t>CPC/PRDA/PSDG/K/GAM/2025/08</t>
  </si>
  <si>
    <r>
      <t>ñßydfoKsh yqKqlegj, ud¾.h weiaf*da,aÜ w;=rd ixj¾Okh lsÍu</t>
    </r>
    <r>
      <rPr>
        <sz val="12"/>
        <color theme="1"/>
        <rFont val="Iskoola Pota"/>
        <family val="2"/>
      </rPr>
      <t xml:space="preserve">, </t>
    </r>
    <r>
      <rPr>
        <sz val="12"/>
        <color theme="1"/>
        <rFont val="FMBindumathi"/>
      </rPr>
      <t xml:space="preserve">me;s neïu iy </t>
    </r>
    <r>
      <rPr>
        <sz val="12"/>
        <color theme="1"/>
        <rFont val="Times New Roman"/>
        <family val="1"/>
      </rPr>
      <t>"U"</t>
    </r>
    <r>
      <rPr>
        <sz val="12"/>
        <color theme="1"/>
        <rFont val="FMBindumathi"/>
      </rPr>
      <t xml:space="preserve">  yev;s ldKq  bÈslsÍu</t>
    </r>
    <r>
      <rPr>
        <sz val="12"/>
        <color theme="1"/>
        <rFont val="Times New Roman"/>
        <family val="1"/>
      </rPr>
      <t xml:space="preserve"> (Ch 0+000 - 0+400 Km)</t>
    </r>
  </si>
  <si>
    <r>
      <t xml:space="preserve">f;,afoKsh mkaú, ud¾.fha me;s neïu         </t>
    </r>
    <r>
      <rPr>
        <sz val="12"/>
        <color theme="1"/>
        <rFont val="Times New Roman"/>
        <family val="1"/>
      </rPr>
      <t xml:space="preserve"> (4+445 - 4+550Km) </t>
    </r>
    <r>
      <rPr>
        <sz val="12"/>
        <color theme="1"/>
        <rFont val="FMBindumathi"/>
      </rPr>
      <t xml:space="preserve">iy </t>
    </r>
    <r>
      <rPr>
        <sz val="12"/>
        <color theme="1"/>
        <rFont val="Times New Roman"/>
        <family val="1"/>
      </rPr>
      <t>"U"</t>
    </r>
    <r>
      <rPr>
        <sz val="12"/>
        <color theme="1"/>
        <rFont val="FMBindumathi"/>
      </rPr>
      <t xml:space="preserve"> yev;s ldKqq          </t>
    </r>
    <r>
      <rPr>
        <sz val="12"/>
        <color theme="1"/>
        <rFont val="Times New Roman"/>
        <family val="1"/>
      </rPr>
      <t>(4+500 - 4+600 Km)</t>
    </r>
    <r>
      <rPr>
        <sz val="12"/>
        <color theme="1"/>
        <rFont val="FMBindumathi"/>
      </rPr>
      <t xml:space="preserve">  bÈlsÍu </t>
    </r>
  </si>
  <si>
    <t>CPC/PRDA/MAIN/K/KUN/2025/05</t>
  </si>
  <si>
    <t>Construction of Concrete Retaining Wall               (4+445-4+550 Km) &amp; "U" Drain (4+500 - 4+600 Km) at Theldeniya Panvila Road</t>
  </si>
  <si>
    <t>CPC/PRDA/MAIN/M/MAT/2025/03</t>
  </si>
  <si>
    <t>Asphalt Laying &amp; Construction of "U" Drain at Salagama Rusigama Pallepola Road                     (4+000-4+830 Km)</t>
  </si>
  <si>
    <r>
      <t xml:space="preserve">mqjlamsáh je,ñáhdj ud¾.h ldmÜ fhdod ixj¾Okh lsÍu </t>
    </r>
    <r>
      <rPr>
        <sz val="12"/>
        <color theme="1"/>
        <rFont val="Times New Roman"/>
        <family val="1"/>
      </rPr>
      <t>(3+478-5+201 Km)</t>
    </r>
  </si>
  <si>
    <t>Asphalt Laying of  Puwakpitiya Walamitiyawa Road (3+478-5+201 Km)</t>
  </si>
  <si>
    <t>CPC/PRDA/MAIN/K/KUN/2025/06</t>
  </si>
  <si>
    <t>Asphalt Laying &amp; Construction of Catchpits &amp; Concrete Drains with Hard shoulder at Eke Ela Mahayaya Ulpathgama Road (0+000-2+040 Km)</t>
  </si>
  <si>
    <r>
      <t xml:space="preserve">ishm;a.u m;srdcj;a; ueáfndlal ud¾.h ^fïc¾ úfÊissxy udj;&amp; weiaf*da,aÜ w;=rd ixj¾Okh lsÍu iy ks¾ñ; bÈlsÍu           </t>
    </r>
    <r>
      <rPr>
        <sz val="12"/>
        <color theme="1"/>
        <rFont val="Times New Roman"/>
        <family val="1"/>
      </rPr>
      <t>(0+000-1+520 Km)</t>
    </r>
  </si>
  <si>
    <t>Asphalt Laying &amp; Construction of Road Furniture &amp; Structures at Siyapathgama Pathirajawaththa Metibokka (Major Wijesingha Mawatha) Road (0+000 - 1+520 Km)</t>
  </si>
  <si>
    <t>CPC/PRDA/PSDG/N/RIK/2025/03</t>
  </si>
  <si>
    <r>
      <t xml:space="preserve">ul=remam b,a,f.d,a, ud¾.h weiaf*da,aÜ w;=rd ixj¾Okh lsÍu </t>
    </r>
    <r>
      <rPr>
        <sz val="12"/>
        <color theme="1"/>
        <rFont val="Times New Roman"/>
        <family val="1"/>
      </rPr>
      <t>(2+000 - 3+485 Km)</t>
    </r>
    <r>
      <rPr>
        <sz val="12"/>
        <color theme="1"/>
        <rFont val="FMBindumathi"/>
      </rPr>
      <t xml:space="preserve"> iy fndalal=j bÈslsÍu </t>
    </r>
    <r>
      <rPr>
        <sz val="12"/>
        <color theme="1"/>
        <rFont val="Times New Roman"/>
        <family val="1"/>
      </rPr>
      <t xml:space="preserve"> (2/2, 25)</t>
    </r>
  </si>
  <si>
    <t>Asphalt Laying &amp; Construction of Culverts (2/2,2/5) at Makuruppa Illagolla Road (2+000-3+485 Km)</t>
  </si>
  <si>
    <r>
      <t>noqfmd, ueä,aa, ;skshd., ud¾.h weiaf*da,aÜ w;=rd ixj¾Okh lsÍu</t>
    </r>
    <r>
      <rPr>
        <sz val="12"/>
        <color theme="1"/>
        <rFont val="Iskoola Pota"/>
        <family val="2"/>
      </rPr>
      <t>,</t>
    </r>
    <r>
      <rPr>
        <sz val="12"/>
        <color theme="1"/>
        <rFont val="FMBindumathi"/>
      </rPr>
      <t xml:space="preserve"> </t>
    </r>
    <r>
      <rPr>
        <sz val="12"/>
        <color theme="1"/>
        <rFont val="Times New Roman"/>
        <family val="1"/>
      </rPr>
      <t>"U"</t>
    </r>
    <r>
      <rPr>
        <sz val="12"/>
        <color theme="1"/>
        <rFont val="FMBindumathi"/>
      </rPr>
      <t xml:space="preserve"> yev;s ldKqq " ud¾. Wrysi iy ks¾ñ; bÈlsÍu </t>
    </r>
    <r>
      <rPr>
        <sz val="12"/>
        <color theme="1"/>
        <rFont val="Times New Roman"/>
        <family val="1"/>
      </rPr>
      <t>(2+700 - 4+000 Km)</t>
    </r>
  </si>
  <si>
    <t>CPC/PRDA/PSDG/K/HAR/2025/05</t>
  </si>
  <si>
    <t>Asphalt Laying and Construction of Retaining Wall at Ankumbura Egodamulla Road                           (0+000-0+890 Km)</t>
  </si>
  <si>
    <r>
      <t xml:space="preserve">.kafkdarej uq¾;,dj ud¾.fha me;s neïu boslsÍu </t>
    </r>
    <r>
      <rPr>
        <sz val="12"/>
        <color theme="1"/>
        <rFont val="Times New Roman"/>
        <family val="1"/>
      </rPr>
      <t>(2+660Km) &amp; (2+670 Km)</t>
    </r>
  </si>
  <si>
    <t>Construction of RCC Walls at Gannoruwa Muruthalawa Road (2+660 Km &amp; (2+670 Km)</t>
  </si>
  <si>
    <r>
      <t>f¾,afõ fcdaÊ ^fviafmda¾Ü furdhd we,acska furdhd&amp; ud¾.h weiaf*da,aÜ w;=rd ixj¾Okh lsÍu</t>
    </r>
    <r>
      <rPr>
        <sz val="12"/>
        <color theme="1"/>
        <rFont val="Iskoola Pota"/>
        <family val="2"/>
      </rPr>
      <t>,</t>
    </r>
    <r>
      <rPr>
        <sz val="12"/>
        <color theme="1"/>
        <rFont val="FMBindumathi"/>
      </rPr>
      <t xml:space="preserve"> </t>
    </r>
    <r>
      <rPr>
        <sz val="12"/>
        <color theme="1"/>
        <rFont val="Times New Roman"/>
        <family val="1"/>
      </rPr>
      <t>(0+000-1+000 Km)</t>
    </r>
  </si>
  <si>
    <r>
      <t>lr|f.d,a, .,aw¿j ud¾.fha fmruqiq we;sÍu iy ks¾ñ; bÈlsrSu</t>
    </r>
    <r>
      <rPr>
        <sz val="12"/>
        <color theme="1"/>
        <rFont val="Times New Roman"/>
        <family val="1"/>
      </rPr>
      <t xml:space="preserve"> (2+300 - 2+400 Km)</t>
    </r>
  </si>
  <si>
    <t>Premix Parching &amp; Construction of Catchpit &amp; Drain with Hard Shoulder at  Karadagolla Galaluwa Road (2+300 - 2+400 Km)</t>
  </si>
  <si>
    <r>
      <t xml:space="preserve">tfla we&lt; uydhdh W,am;a.u ud¾.h weiaf*da,aÜ w;=rd ixj¾Okh lsÍu iy ks¾ñ; bÈslsÍu </t>
    </r>
    <r>
      <rPr>
        <sz val="12"/>
        <color theme="1"/>
        <rFont val="Times New Roman"/>
        <family val="1"/>
      </rPr>
      <t>(0+000 - 2+040 Km)</t>
    </r>
  </si>
  <si>
    <t>Asphalt Laying &amp; Construction of Concrete Structures at Makuruppa Lamasooriya Road  (9+000 - 9+865 Km)</t>
  </si>
  <si>
    <r>
      <t xml:space="preserve">Wvfyaka;ekak jegflafoKsh ud¾.h weiaf*da,aÜ w;=rd ixj¾Okh lsÍu iy ks¾ñ; bÈslsÍu </t>
    </r>
    <r>
      <rPr>
        <sz val="12"/>
        <color theme="1"/>
        <rFont val="Times New Roman"/>
        <family val="1"/>
      </rPr>
      <t>(5+400 - 6+000 Km)</t>
    </r>
  </si>
  <si>
    <r>
      <t xml:space="preserve">w,fld,x. uq¾;,dj ud¾.h weiaf*da,aÜ w;=rd ixj¾Okh lsÍu iy ks¾ñ; bÈslsÍu               </t>
    </r>
    <r>
      <rPr>
        <sz val="12"/>
        <color theme="1"/>
        <rFont val="Times New Roman"/>
        <family val="1"/>
      </rPr>
      <t>(4+787 - 5+787 Km)</t>
    </r>
  </si>
  <si>
    <t>CPC/PRDA/MAIN/OTHER/K/ KAN/2025/01</t>
  </si>
  <si>
    <t>Asphalt Laying, Construction of Retaining wall &amp; "U" Drain at Mirihadeniya Hunukatawala Road (Ch-0+000-0+400 Km)</t>
  </si>
  <si>
    <r>
      <t>fkd¾gka fydaud.u ud¾.h weiaf*da,aÜ fhdod ixj¾Okh lsrSu iy ks¾ñ; bÈlsÍu</t>
    </r>
    <r>
      <rPr>
        <sz val="12"/>
        <color theme="1"/>
        <rFont val="Times New Roman"/>
        <family val="1"/>
      </rPr>
      <t xml:space="preserve">                      (5+040 - 6+040 Km)</t>
    </r>
  </si>
  <si>
    <t>CPC/PRDA/PSDG/N/DIM/2025/04</t>
  </si>
  <si>
    <t>Asphalt Laying &amp; Construction of Structrures at Nortan Homagama Road (5+040-6+040 Km)</t>
  </si>
  <si>
    <r>
      <t xml:space="preserve">fmardfoKsh j;=ud¾.fhaa fldkalS%Ü neïu" fndalal=j" me;sldKq iy ud¾. Wrysi ilia lsÍu </t>
    </r>
    <r>
      <rPr>
        <sz val="12"/>
        <color theme="1"/>
        <rFont val="Times New Roman"/>
        <family val="1"/>
      </rPr>
      <t xml:space="preserve">(0+800-1+530 Km) </t>
    </r>
    <r>
      <rPr>
        <sz val="12"/>
        <color theme="1"/>
        <rFont val="FMBindumathi"/>
      </rPr>
      <t>iy</t>
    </r>
    <r>
      <rPr>
        <sz val="12"/>
        <color theme="1"/>
        <rFont val="Times New Roman"/>
        <family val="1"/>
      </rPr>
      <t xml:space="preserve"> (1+530 - 1+670 Km)</t>
    </r>
  </si>
  <si>
    <t>Construction of RCC Wall,Box Culvert,Concrete Drain &amp; Hard Shoulder at Peradeniya Estate Road (0+800-1+530 Km) &amp; (1+530 - 1+670 Km)</t>
  </si>
  <si>
    <r>
      <t xml:space="preserve">foKSfla ul=remam ud¾.fha me;s neïu " fldkalS%Ü ldKq iy ud¾. Wrysi ilia lsÍu  </t>
    </r>
    <r>
      <rPr>
        <sz val="12"/>
        <color theme="1"/>
        <rFont val="Times New Roman"/>
        <family val="1"/>
      </rPr>
      <t xml:space="preserve"> (0+000-1+000Km)</t>
    </r>
    <r>
      <rPr>
        <sz val="12"/>
        <color theme="1"/>
        <rFont val="FMBindumathi"/>
      </rPr>
      <t xml:space="preserve"> iy</t>
    </r>
    <r>
      <rPr>
        <sz val="12"/>
        <color theme="1"/>
        <rFont val="Times New Roman"/>
        <family val="1"/>
      </rPr>
      <t xml:space="preserve"> (1+500-1+960Km)</t>
    </r>
  </si>
  <si>
    <r>
      <t xml:space="preserve">Construction of Retaining Wall </t>
    </r>
    <r>
      <rPr>
        <sz val="12"/>
        <color theme="1"/>
        <rFont val="FMBindumathi"/>
      </rPr>
      <t>"</t>
    </r>
    <r>
      <rPr>
        <sz val="11.75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Concrete Drains &amp; Hard Shoulder at Denike Makuruppa Road           (0+000-1+000 Km) &amp; (1+500-1+960 Km)</t>
    </r>
  </si>
  <si>
    <r>
      <t xml:space="preserve">wxl=Uqr tf.dvuq,a, ud¾.h weiaf*da,aÜ w;=rd ixj¾Okh lsÍu yd me;s me;s neïu  bÈslsÍu  </t>
    </r>
    <r>
      <rPr>
        <sz val="12"/>
        <color theme="1"/>
        <rFont val="Times New Roman"/>
        <family val="1"/>
      </rPr>
      <t>(0+000 - 0+890 Km)</t>
    </r>
  </si>
  <si>
    <t>CPC/PRDA/PSDG/K/KUN/2025/03</t>
  </si>
  <si>
    <t>CPC/PRDA/MAIN/OTHER/K/ KAN /2025/02</t>
  </si>
  <si>
    <r>
      <t xml:space="preserve">Wv fmardfoKSh ud¾.fha </t>
    </r>
    <r>
      <rPr>
        <sz val="12"/>
        <color theme="1"/>
        <rFont val="Times New Roman"/>
        <family val="1"/>
      </rPr>
      <t>(1/1)</t>
    </r>
    <r>
      <rPr>
        <sz val="12"/>
        <color theme="1"/>
        <rFont val="FMBindumathi"/>
      </rPr>
      <t xml:space="preserve"> msysá md,u kej; ilia lsÍu</t>
    </r>
  </si>
  <si>
    <r>
      <t xml:space="preserve">ul=remam b,a,f.d,a, ud¾.fha me;s neïu bÈlsÍu </t>
    </r>
    <r>
      <rPr>
        <sz val="12"/>
        <color theme="1"/>
        <rFont val="Times New Roman"/>
        <family val="1"/>
      </rPr>
      <t>(0+350)</t>
    </r>
  </si>
  <si>
    <r>
      <t xml:space="preserve">moshme,e,a, u;=rg yhsf*driaÜ ud¾.h weiaf*da,aÜ w;=rd ixj¾Okh lsÍu iy ks¾ñ; bÈslsÍu  </t>
    </r>
    <r>
      <rPr>
        <sz val="12"/>
        <color theme="1"/>
        <rFont val="Times New Roman"/>
        <family val="1"/>
      </rPr>
      <t>(8+000-10+000 Km)</t>
    </r>
  </si>
  <si>
    <t>C4 or above</t>
  </si>
  <si>
    <t>Asphalt Laying &amp; Construction of Structures at Padiyapelella Mathurata Hiforest Road                  (8+000-10+000 Km)</t>
  </si>
  <si>
    <r>
      <t>l¿;ekak fõr.xf;dg ud¾.h weiaf*da,aÜ w;=rd ixj¾Okh lsÍu" me;s neïu iy ks¾ñ; bÈlsÍu</t>
    </r>
    <r>
      <rPr>
        <sz val="12"/>
        <color theme="1"/>
        <rFont val="Times New Roman"/>
        <family val="1"/>
      </rPr>
      <t xml:space="preserve"> (0+000-2+500 Km)</t>
    </r>
  </si>
  <si>
    <t>kv;a;= fjk;a jHdmD;s</t>
  </si>
  <si>
    <t>MAINTENANCE OTHER</t>
  </si>
  <si>
    <t xml:space="preserve">Redecking of Bridge No (1/1) at Udaperadeniya Road </t>
  </si>
  <si>
    <r>
      <t xml:space="preserve">ie,.u reis.u m,af,afmd, ud¾.h weiaf*da,aÜ w;=rd ixj¾Okh lsÍu iy </t>
    </r>
    <r>
      <rPr>
        <sz val="12"/>
        <color theme="1"/>
        <rFont val="Times New Roman"/>
        <family val="1"/>
      </rPr>
      <t>"U"</t>
    </r>
    <r>
      <rPr>
        <sz val="12"/>
        <color theme="1"/>
        <rFont val="FMBindumathi"/>
      </rPr>
      <t xml:space="preserve"> yev;s ldKqq bÈlsÍu </t>
    </r>
    <r>
      <rPr>
        <sz val="12"/>
        <color theme="1"/>
        <rFont val="Times New Roman"/>
        <family val="1"/>
      </rPr>
      <t xml:space="preserve">(4+000 - 4+830 Km) </t>
    </r>
  </si>
  <si>
    <r>
      <t xml:space="preserve">fld&lt;Usiai mÜáhd.u ud¾.h weiaf*da,aÜ w;=rd ixj¾Okh lsÍu" </t>
    </r>
    <r>
      <rPr>
        <sz val="12"/>
        <color theme="1"/>
        <rFont val="Times New Roman"/>
        <family val="1"/>
      </rPr>
      <t>"U"</t>
    </r>
    <r>
      <rPr>
        <sz val="12"/>
        <color theme="1"/>
        <rFont val="FMBindumathi"/>
      </rPr>
      <t xml:space="preserve"> yd</t>
    </r>
    <r>
      <rPr>
        <sz val="12"/>
        <color theme="1"/>
        <rFont val="Times New Roman"/>
        <family val="1"/>
      </rPr>
      <t xml:space="preserve">  "L" </t>
    </r>
    <r>
      <rPr>
        <sz val="12"/>
        <color theme="1"/>
        <rFont val="FMBindumathi"/>
      </rPr>
      <t xml:space="preserve"> yev;s ldKq iy ud¾. Wrysi bÈslsÍu </t>
    </r>
    <r>
      <rPr>
        <sz val="12"/>
        <color theme="1"/>
        <rFont val="Times New Roman"/>
        <family val="1"/>
      </rPr>
      <t>(2+000 - 3+500 Km)</t>
    </r>
  </si>
  <si>
    <t>Asphalt Laying &amp; Costruction of Retaining Wall &amp; Structure at Kalunthenna Weraganthota Road   (0+000-2+500 Km)</t>
  </si>
  <si>
    <r>
      <t>t&lt;o;a; mQkdyer ud¾.h weiaf*da,aÜ w;=rd ixj¾Okh lsÍu</t>
    </r>
    <r>
      <rPr>
        <sz val="12"/>
        <color theme="1"/>
        <rFont val="Iskoola Pota"/>
        <family val="2"/>
      </rPr>
      <t>,</t>
    </r>
    <r>
      <rPr>
        <sz val="12"/>
        <color theme="1"/>
        <rFont val="FMBindumathi"/>
      </rPr>
      <t xml:space="preserve"> </t>
    </r>
    <r>
      <rPr>
        <sz val="12"/>
        <color theme="1"/>
        <rFont val="Times New Roman"/>
        <family val="1"/>
      </rPr>
      <t>"U"</t>
    </r>
    <r>
      <rPr>
        <sz val="12"/>
        <color theme="1"/>
        <rFont val="FMBindumathi"/>
      </rPr>
      <t xml:space="preserve">  yev;s ldKq iy ud¾. Wrysi bÈslsÍu</t>
    </r>
    <r>
      <rPr>
        <sz val="12"/>
        <color theme="1"/>
        <rFont val="Times New Roman"/>
        <family val="1"/>
      </rPr>
      <t xml:space="preserve"> (Ch 0+000 - 0+990 Km)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</si>
</sst>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.00_);_(* \(#,##0.00\);_(* &quot;-&quot;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FMBindumathi"/>
    </font>
    <font>
      <b/>
      <sz val="12"/>
      <color theme="1"/>
      <name val="FMBindumathi"/>
    </font>
    <font>
      <sz val="11"/>
      <color theme="1"/>
      <name val="Cambria"/>
      <family val="1"/>
      <scheme val="maj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FMBindumathi"/>
    </font>
    <font>
      <b/>
      <sz val="14"/>
      <color theme="1"/>
      <name val="FMBindumathi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4"/>
      <color theme="1"/>
      <name val="Times New Roman"/>
      <family val="1"/>
    </font>
    <font>
      <sz val="14"/>
      <color rgb="FF784AF8"/>
      <name val="Times New Roman"/>
      <family val="1"/>
    </font>
    <font>
      <sz val="12"/>
      <color theme="1"/>
      <name val="FMBindumathi"/>
    </font>
    <font>
      <b/>
      <sz val="13"/>
      <color theme="1"/>
      <name val="FMBindumathi"/>
    </font>
    <font>
      <b/>
      <sz val="11"/>
      <color theme="1"/>
      <name val="FMBindumathi"/>
    </font>
    <font>
      <sz val="12"/>
      <color theme="1"/>
      <name val="Iskoola Pota"/>
      <family val="2"/>
    </font>
    <font>
      <sz val="11.7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1" applyFont="1" applyFill="1" applyBorder="1" applyAlignment="1">
      <alignment horizontal="center" vertical="center"/>
    </xf>
    <xf numFmtId="43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43" fontId="6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43" fontId="8" fillId="0" borderId="1" xfId="0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/>
    </xf>
    <xf numFmtId="0" fontId="0" fillId="0" borderId="0" xfId="0" applyFill="1"/>
    <xf numFmtId="2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3" fillId="0" borderId="0" xfId="0" applyFont="1" applyFill="1"/>
    <xf numFmtId="43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 vertical="center"/>
    </xf>
    <xf numFmtId="43" fontId="0" fillId="0" borderId="0" xfId="0" applyNumberFormat="1" applyFont="1" applyFill="1" applyBorder="1"/>
    <xf numFmtId="43" fontId="0" fillId="0" borderId="0" xfId="0" applyNumberFormat="1" applyFont="1" applyFill="1" applyBorder="1" applyAlignment="1">
      <alignment vertical="center"/>
    </xf>
    <xf numFmtId="43" fontId="13" fillId="0" borderId="0" xfId="0" applyNumberFormat="1" applyFont="1" applyFill="1"/>
    <xf numFmtId="43" fontId="15" fillId="0" borderId="0" xfId="0" applyNumberFormat="1" applyFont="1" applyFill="1"/>
    <xf numFmtId="0" fontId="12" fillId="0" borderId="1" xfId="0" applyFont="1" applyFill="1" applyBorder="1" applyAlignment="1">
      <alignment horizontal="center" vertical="center" wrapText="1"/>
    </xf>
    <xf numFmtId="43" fontId="6" fillId="0" borderId="1" xfId="0" applyNumberFormat="1" applyFont="1" applyFill="1" applyBorder="1"/>
    <xf numFmtId="43" fontId="15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43" fontId="13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right"/>
    </xf>
    <xf numFmtId="43" fontId="13" fillId="0" borderId="0" xfId="0" applyNumberFormat="1" applyFont="1" applyFill="1" applyBorder="1"/>
    <xf numFmtId="43" fontId="16" fillId="0" borderId="0" xfId="0" applyNumberFormat="1" applyFont="1" applyFill="1" applyAlignment="1">
      <alignment vertical="center"/>
    </xf>
    <xf numFmtId="43" fontId="15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43" fontId="15" fillId="0" borderId="0" xfId="0" applyNumberFormat="1" applyFont="1" applyFill="1" applyBorder="1"/>
    <xf numFmtId="0" fontId="3" fillId="0" borderId="0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3" fontId="7" fillId="0" borderId="1" xfId="0" applyNumberFormat="1" applyFont="1" applyFill="1" applyBorder="1" applyAlignment="1"/>
    <xf numFmtId="0" fontId="7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43" fontId="7" fillId="0" borderId="1" xfId="1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43" fontId="6" fillId="0" borderId="0" xfId="0" applyNumberFormat="1" applyFont="1" applyFill="1" applyBorder="1" applyAlignment="1">
      <alignment vertical="center"/>
    </xf>
    <xf numFmtId="0" fontId="13" fillId="0" borderId="0" xfId="0" applyFont="1" applyFill="1" applyBorder="1"/>
    <xf numFmtId="43" fontId="7" fillId="0" borderId="1" xfId="0" applyNumberFormat="1" applyFont="1" applyFill="1" applyBorder="1" applyAlignment="1">
      <alignment horizontal="center"/>
    </xf>
    <xf numFmtId="43" fontId="14" fillId="0" borderId="1" xfId="0" applyNumberFormat="1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vertical="center"/>
    </xf>
    <xf numFmtId="43" fontId="6" fillId="0" borderId="1" xfId="0" applyNumberFormat="1" applyFont="1" applyFill="1" applyBorder="1" applyAlignment="1">
      <alignment horizontal="center"/>
    </xf>
    <xf numFmtId="43" fontId="6" fillId="0" borderId="0" xfId="0" applyNumberFormat="1" applyFont="1" applyFill="1" applyAlignment="1">
      <alignment horizontal="center"/>
    </xf>
    <xf numFmtId="43" fontId="6" fillId="0" borderId="0" xfId="0" applyNumberFormat="1" applyFont="1" applyFill="1"/>
    <xf numFmtId="0" fontId="7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/>
    <xf numFmtId="0" fontId="6" fillId="0" borderId="1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/>
    <xf numFmtId="0" fontId="6" fillId="0" borderId="0" xfId="0" applyNumberFormat="1" applyFont="1" applyFill="1" applyAlignment="1">
      <alignment horizontal="center"/>
    </xf>
    <xf numFmtId="43" fontId="4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/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/>
    <xf numFmtId="164" fontId="8" fillId="0" borderId="0" xfId="0" applyNumberFormat="1" applyFont="1" applyFill="1"/>
    <xf numFmtId="2" fontId="6" fillId="0" borderId="1" xfId="0" applyNumberFormat="1" applyFont="1" applyFill="1" applyBorder="1" applyAlignment="1">
      <alignment horizontal="center" vertical="center" wrapText="1"/>
    </xf>
    <xf numFmtId="165" fontId="6" fillId="0" borderId="1" xfId="8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3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3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 wrapText="1"/>
    </xf>
    <xf numFmtId="2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43" fontId="4" fillId="0" borderId="1" xfId="0" applyNumberFormat="1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90" wrapText="1"/>
    </xf>
    <xf numFmtId="164" fontId="7" fillId="0" borderId="1" xfId="0" applyNumberFormat="1" applyFont="1" applyFill="1" applyBorder="1" applyAlignment="1">
      <alignment horizontal="center" vertical="center" textRotation="90" wrapText="1"/>
    </xf>
    <xf numFmtId="0" fontId="8" fillId="0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</cellXfs>
  <cellStyles count="9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Percent" xfId="8" builtinId="5"/>
  </cellStyles>
  <dxfs count="0"/>
  <tableStyles count="0" defaultTableStyle="TableStyleMedium9" defaultPivotStyle="PivotStyleLight16"/>
  <colors>
    <mruColors>
      <color rgb="FFFFFF99"/>
      <color rgb="FFFF85B6"/>
      <color rgb="FFFFFF00"/>
      <color rgb="FF00FFFF"/>
      <color rgb="FF784AF8"/>
      <color rgb="FF5A22F6"/>
      <color rgb="FFCC0099"/>
      <color rgb="FFFF00FF"/>
      <color rgb="FF9C7AFA"/>
      <color rgb="FF8A63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228850" y="91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33625" y="719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333625" y="719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333625" y="719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333625" y="719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333625" y="719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333625" y="719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333625" y="719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33625" y="719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333625" y="719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333625" y="719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333625" y="719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333625" y="719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333625" y="719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333625" y="719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39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744392" y="140467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39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44392" y="140467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39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744392" y="140467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39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744392" y="140467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39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44392" y="140467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39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744392" y="140467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39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744392" y="140467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40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744392" y="87504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40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44392" y="87504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40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744392" y="87504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40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744392" y="87504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40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44392" y="87504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40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744392" y="87504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40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744392" y="87504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43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744392" y="1015302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43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44392" y="1015302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43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744392" y="1015302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43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744392" y="1015302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43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44392" y="1015302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43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744392" y="1015302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43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744392" y="1015302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744392" y="2034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744392" y="90644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44392" y="90644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744392" y="90644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744392" y="90644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44392" y="90644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744392" y="90644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68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744392" y="90644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891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891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891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891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891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891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8917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37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9378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37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9378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37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9378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37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9378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37</xdr:row>
      <xdr:rowOff>0</xdr:rowOff>
    </xdr:from>
    <xdr:ext cx="65" cy="172227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9378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37</xdr:row>
      <xdr:rowOff>0</xdr:rowOff>
    </xdr:from>
    <xdr:ext cx="65" cy="172227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9378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37</xdr:row>
      <xdr:rowOff>0</xdr:rowOff>
    </xdr:from>
    <xdr:ext cx="65" cy="172227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9378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63</xdr:row>
      <xdr:rowOff>0</xdr:rowOff>
    </xdr:from>
    <xdr:ext cx="65" cy="172227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9294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63</xdr:row>
      <xdr:rowOff>0</xdr:rowOff>
    </xdr:from>
    <xdr:ext cx="65" cy="172227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9294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63</xdr:row>
      <xdr:rowOff>0</xdr:rowOff>
    </xdr:from>
    <xdr:ext cx="65" cy="172227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9294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63</xdr:row>
      <xdr:rowOff>0</xdr:rowOff>
    </xdr:from>
    <xdr:ext cx="65" cy="172227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9294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63</xdr:row>
      <xdr:rowOff>0</xdr:rowOff>
    </xdr:from>
    <xdr:ext cx="65" cy="17222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9294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63</xdr:row>
      <xdr:rowOff>0</xdr:rowOff>
    </xdr:from>
    <xdr:ext cx="65" cy="17222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9294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63</xdr:row>
      <xdr:rowOff>0</xdr:rowOff>
    </xdr:from>
    <xdr:ext cx="65" cy="17222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9294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64</xdr:row>
      <xdr:rowOff>0</xdr:rowOff>
    </xdr:from>
    <xdr:ext cx="65" cy="17222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205467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66</xdr:row>
      <xdr:rowOff>0</xdr:rowOff>
    </xdr:from>
    <xdr:ext cx="65" cy="172227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28128" y="176160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910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5910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5910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5910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5910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5910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5910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910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5910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5910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5910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5910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5910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5910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91050" y="101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591050" y="101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591050" y="101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591050" y="101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591050" y="101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591050" y="101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591050" y="101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91050" y="101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591050" y="101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591050" y="101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591050" y="101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591050" y="101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591050" y="101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591050" y="101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91050" y="2198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591050" y="2198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591050" y="2198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591050" y="2198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591050" y="2198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591050" y="2198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1876425</xdr:colOff>
      <xdr:row>78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591050" y="2198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14"/>
  <sheetViews>
    <sheetView view="pageBreakPreview" zoomScale="91" zoomScaleNormal="100" zoomScaleSheetLayoutView="91" workbookViewId="0">
      <pane ySplit="4" topLeftCell="A35" activePane="bottomLeft" state="frozen"/>
      <selection pane="bottomLeft" activeCell="D36" sqref="D36"/>
    </sheetView>
  </sheetViews>
  <sheetFormatPr defaultColWidth="9.1796875" defaultRowHeight="18" x14ac:dyDescent="0.4"/>
  <cols>
    <col min="1" max="1" width="7.26953125" style="42" customWidth="1"/>
    <col min="2" max="2" width="35.453125" style="32" customWidth="1"/>
    <col min="3" max="3" width="47.1796875" style="13" customWidth="1"/>
    <col min="4" max="4" width="13.26953125" style="76" customWidth="1"/>
    <col min="5" max="5" width="9.1796875" style="77" customWidth="1"/>
    <col min="6" max="6" width="11.453125" style="65" customWidth="1"/>
    <col min="7" max="7" width="19.54296875" style="66" customWidth="1"/>
    <col min="8" max="8" width="19.54296875" style="25" bestFit="1" customWidth="1"/>
    <col min="9" max="9" width="17.26953125" style="24" customWidth="1"/>
    <col min="10" max="10" width="22" style="13" customWidth="1"/>
    <col min="11" max="12" width="9.1796875" style="13"/>
    <col min="13" max="14" width="14.81640625" style="13" bestFit="1" customWidth="1"/>
    <col min="15" max="16384" width="9.1796875" style="13"/>
  </cols>
  <sheetData>
    <row r="1" spans="1:9" s="31" customFormat="1" ht="27.75" customHeight="1" x14ac:dyDescent="0.35">
      <c r="A1" s="110" t="s">
        <v>30</v>
      </c>
      <c r="B1" s="110"/>
      <c r="C1" s="110"/>
      <c r="D1" s="110"/>
      <c r="E1" s="110"/>
      <c r="F1" s="110"/>
      <c r="G1" s="110"/>
      <c r="H1" s="28"/>
      <c r="I1" s="30"/>
    </row>
    <row r="2" spans="1:9" s="31" customFormat="1" ht="27.75" customHeight="1" x14ac:dyDescent="0.35">
      <c r="A2" s="111" t="s">
        <v>42</v>
      </c>
      <c r="B2" s="111"/>
      <c r="C2" s="111"/>
      <c r="D2" s="111"/>
      <c r="E2" s="111"/>
      <c r="F2" s="111"/>
      <c r="G2" s="111"/>
      <c r="H2" s="28"/>
      <c r="I2" s="30"/>
    </row>
    <row r="3" spans="1:9" ht="51.75" customHeight="1" x14ac:dyDescent="0.4">
      <c r="A3" s="112" t="s">
        <v>31</v>
      </c>
      <c r="B3" s="113" t="s">
        <v>2</v>
      </c>
      <c r="C3" s="114" t="s">
        <v>3</v>
      </c>
      <c r="D3" s="115" t="s">
        <v>57</v>
      </c>
      <c r="E3" s="115" t="s">
        <v>4</v>
      </c>
      <c r="F3" s="116" t="s">
        <v>53</v>
      </c>
      <c r="G3" s="78" t="s">
        <v>5</v>
      </c>
      <c r="I3" s="35"/>
    </row>
    <row r="4" spans="1:9" ht="66" customHeight="1" x14ac:dyDescent="0.4">
      <c r="A4" s="112"/>
      <c r="B4" s="113"/>
      <c r="C4" s="114"/>
      <c r="D4" s="115"/>
      <c r="E4" s="115"/>
      <c r="F4" s="116"/>
      <c r="G4" s="78" t="s">
        <v>43</v>
      </c>
    </row>
    <row r="5" spans="1:9" ht="25.5" hidden="1" customHeight="1" x14ac:dyDescent="0.4">
      <c r="A5" s="117" t="s">
        <v>8</v>
      </c>
      <c r="B5" s="117"/>
      <c r="C5" s="117"/>
      <c r="D5" s="117"/>
      <c r="E5" s="117"/>
      <c r="F5" s="117"/>
      <c r="G5" s="117"/>
    </row>
    <row r="6" spans="1:9" ht="25.5" hidden="1" customHeight="1" x14ac:dyDescent="0.4">
      <c r="A6" s="118" t="s">
        <v>7</v>
      </c>
      <c r="B6" s="118"/>
      <c r="C6" s="118"/>
      <c r="D6" s="118"/>
      <c r="E6" s="118"/>
      <c r="F6" s="118"/>
      <c r="G6" s="118"/>
    </row>
    <row r="7" spans="1:9" ht="25.5" hidden="1" customHeight="1" x14ac:dyDescent="0.4">
      <c r="A7" s="106" t="s">
        <v>24</v>
      </c>
      <c r="B7" s="106"/>
      <c r="C7" s="106"/>
      <c r="D7" s="67"/>
      <c r="E7" s="68"/>
      <c r="F7" s="60"/>
      <c r="G7" s="53"/>
    </row>
    <row r="8" spans="1:9" hidden="1" x14ac:dyDescent="0.4">
      <c r="A8" s="93"/>
      <c r="B8" s="54"/>
      <c r="C8" s="55"/>
      <c r="D8" s="69"/>
      <c r="E8" s="70"/>
      <c r="F8" s="56"/>
      <c r="G8" s="56"/>
    </row>
    <row r="9" spans="1:9" hidden="1" x14ac:dyDescent="0.4">
      <c r="A9" s="106" t="s">
        <v>25</v>
      </c>
      <c r="B9" s="106"/>
      <c r="C9" s="106"/>
      <c r="D9" s="69"/>
      <c r="E9" s="70"/>
      <c r="F9" s="56"/>
      <c r="G9" s="56"/>
    </row>
    <row r="10" spans="1:9" hidden="1" x14ac:dyDescent="0.4">
      <c r="A10" s="93"/>
      <c r="B10" s="54"/>
      <c r="C10" s="57"/>
      <c r="D10" s="69"/>
      <c r="E10" s="70"/>
      <c r="F10" s="56"/>
      <c r="G10" s="56"/>
    </row>
    <row r="11" spans="1:9" hidden="1" x14ac:dyDescent="0.4">
      <c r="A11" s="106" t="s">
        <v>23</v>
      </c>
      <c r="B11" s="106"/>
      <c r="C11" s="106"/>
      <c r="D11" s="69"/>
      <c r="E11" s="70"/>
      <c r="F11" s="56"/>
      <c r="G11" s="56"/>
    </row>
    <row r="12" spans="1:9" hidden="1" x14ac:dyDescent="0.4">
      <c r="A12" s="47"/>
      <c r="B12" s="2"/>
      <c r="C12" s="1"/>
      <c r="D12" s="71"/>
      <c r="E12" s="72"/>
      <c r="F12" s="4"/>
      <c r="G12" s="4"/>
    </row>
    <row r="13" spans="1:9" hidden="1" x14ac:dyDescent="0.4">
      <c r="A13" s="106" t="s">
        <v>1</v>
      </c>
      <c r="B13" s="106"/>
      <c r="C13" s="106"/>
      <c r="D13" s="71"/>
      <c r="E13" s="72"/>
      <c r="F13" s="4"/>
      <c r="G13" s="4"/>
    </row>
    <row r="14" spans="1:9" hidden="1" x14ac:dyDescent="0.4">
      <c r="A14" s="47"/>
      <c r="B14" s="2"/>
      <c r="C14" s="1"/>
      <c r="D14" s="71"/>
      <c r="E14" s="72"/>
      <c r="F14" s="4"/>
      <c r="G14" s="4"/>
    </row>
    <row r="15" spans="1:9" ht="25.5" hidden="1" customHeight="1" x14ac:dyDescent="0.4">
      <c r="A15" s="118"/>
      <c r="B15" s="118"/>
      <c r="C15" s="118"/>
      <c r="D15" s="118"/>
      <c r="E15" s="118"/>
      <c r="F15" s="118"/>
      <c r="G15" s="118"/>
    </row>
    <row r="16" spans="1:9" ht="25.5" hidden="1" customHeight="1" x14ac:dyDescent="0.4">
      <c r="A16" s="106" t="s">
        <v>9</v>
      </c>
      <c r="B16" s="106"/>
      <c r="C16" s="106"/>
      <c r="D16" s="67"/>
      <c r="E16" s="69"/>
      <c r="F16" s="62"/>
      <c r="G16" s="63"/>
    </row>
    <row r="17" spans="1:9" s="16" customFormat="1" hidden="1" x14ac:dyDescent="0.4">
      <c r="A17" s="47"/>
      <c r="B17" s="2"/>
      <c r="C17" s="1"/>
      <c r="D17" s="73"/>
      <c r="E17" s="74"/>
      <c r="F17" s="64"/>
      <c r="G17" s="27"/>
      <c r="H17" s="25"/>
      <c r="I17" s="24"/>
    </row>
    <row r="18" spans="1:9" ht="23.25" hidden="1" customHeight="1" x14ac:dyDescent="0.4">
      <c r="A18" s="106" t="s">
        <v>0</v>
      </c>
      <c r="B18" s="106"/>
      <c r="C18" s="106"/>
      <c r="D18" s="67"/>
      <c r="E18" s="69"/>
      <c r="F18" s="62"/>
      <c r="G18" s="63"/>
    </row>
    <row r="19" spans="1:9" ht="23.25" customHeight="1" x14ac:dyDescent="0.4">
      <c r="A19" s="108" t="s">
        <v>33</v>
      </c>
      <c r="B19" s="108"/>
      <c r="C19" s="108"/>
      <c r="D19" s="108"/>
      <c r="E19" s="108"/>
      <c r="F19" s="108"/>
      <c r="G19" s="108"/>
    </row>
    <row r="20" spans="1:9" ht="23.25" customHeight="1" x14ac:dyDescent="0.4">
      <c r="A20" s="107" t="s">
        <v>7</v>
      </c>
      <c r="B20" s="107"/>
      <c r="C20" s="107"/>
      <c r="D20" s="107"/>
      <c r="E20" s="107"/>
      <c r="F20" s="107"/>
      <c r="G20" s="107"/>
    </row>
    <row r="21" spans="1:9" ht="27" customHeight="1" x14ac:dyDescent="0.4">
      <c r="A21" s="106" t="s">
        <v>24</v>
      </c>
      <c r="B21" s="106"/>
      <c r="C21" s="106"/>
      <c r="D21" s="69"/>
      <c r="E21" s="69"/>
      <c r="F21" s="62"/>
      <c r="G21" s="62"/>
    </row>
    <row r="22" spans="1:9" ht="45.5" x14ac:dyDescent="0.4">
      <c r="A22" s="97">
        <v>1</v>
      </c>
      <c r="B22" s="97" t="s">
        <v>62</v>
      </c>
      <c r="C22" s="49" t="s">
        <v>153</v>
      </c>
      <c r="D22" s="71" t="s">
        <v>65</v>
      </c>
      <c r="E22" s="98">
        <v>20.89</v>
      </c>
      <c r="F22" s="99">
        <v>8000</v>
      </c>
      <c r="G22" s="99">
        <v>209000</v>
      </c>
    </row>
    <row r="23" spans="1:9" ht="45.5" x14ac:dyDescent="0.4">
      <c r="A23" s="47">
        <v>2</v>
      </c>
      <c r="B23" s="21" t="s">
        <v>63</v>
      </c>
      <c r="C23" s="49" t="s">
        <v>147</v>
      </c>
      <c r="D23" s="71" t="s">
        <v>65</v>
      </c>
      <c r="E23" s="43">
        <v>26.01</v>
      </c>
      <c r="F23" s="17">
        <v>8000</v>
      </c>
      <c r="G23" s="17">
        <v>260500</v>
      </c>
    </row>
    <row r="24" spans="1:9" ht="56.25" customHeight="1" x14ac:dyDescent="0.4">
      <c r="A24" s="47">
        <v>3</v>
      </c>
      <c r="B24" s="21" t="s">
        <v>80</v>
      </c>
      <c r="C24" s="49" t="s">
        <v>170</v>
      </c>
      <c r="D24" s="71" t="s">
        <v>65</v>
      </c>
      <c r="E24" s="43">
        <v>35.700000000000003</v>
      </c>
      <c r="F24" s="17">
        <v>10000</v>
      </c>
      <c r="G24" s="17">
        <v>357500</v>
      </c>
    </row>
    <row r="25" spans="1:9" ht="34.5" customHeight="1" x14ac:dyDescent="0.4">
      <c r="A25" s="47">
        <v>4</v>
      </c>
      <c r="B25" s="21" t="s">
        <v>81</v>
      </c>
      <c r="C25" s="49" t="s">
        <v>139</v>
      </c>
      <c r="D25" s="71" t="s">
        <v>65</v>
      </c>
      <c r="E25" s="43">
        <v>19.350000000000001</v>
      </c>
      <c r="F25" s="17">
        <v>6000</v>
      </c>
      <c r="G25" s="17">
        <v>194000</v>
      </c>
    </row>
    <row r="26" spans="1:9" ht="25.5" customHeight="1" x14ac:dyDescent="0.4">
      <c r="A26" s="106" t="s">
        <v>25</v>
      </c>
      <c r="B26" s="106"/>
      <c r="C26" s="106"/>
      <c r="D26" s="67"/>
      <c r="E26" s="69"/>
      <c r="F26" s="62"/>
      <c r="G26" s="6"/>
    </row>
    <row r="27" spans="1:9" ht="65.25" customHeight="1" x14ac:dyDescent="0.4">
      <c r="A27" s="47">
        <v>5</v>
      </c>
      <c r="B27" s="21" t="s">
        <v>113</v>
      </c>
      <c r="C27" s="50" t="s">
        <v>131</v>
      </c>
      <c r="D27" s="71" t="s">
        <v>65</v>
      </c>
      <c r="E27" s="71">
        <v>39.770000000000003</v>
      </c>
      <c r="F27" s="17">
        <v>10000</v>
      </c>
      <c r="G27" s="6">
        <v>398000</v>
      </c>
    </row>
    <row r="28" spans="1:9" ht="52.5" customHeight="1" x14ac:dyDescent="0.4">
      <c r="A28" s="47">
        <v>6</v>
      </c>
      <c r="B28" s="21" t="s">
        <v>137</v>
      </c>
      <c r="C28" s="49" t="s">
        <v>157</v>
      </c>
      <c r="D28" s="71" t="s">
        <v>65</v>
      </c>
      <c r="E28" s="71">
        <v>28.06</v>
      </c>
      <c r="F28" s="17">
        <v>8000</v>
      </c>
      <c r="G28" s="6">
        <v>281000</v>
      </c>
    </row>
    <row r="29" spans="1:9" ht="25.5" customHeight="1" x14ac:dyDescent="0.4">
      <c r="A29" s="106" t="s">
        <v>23</v>
      </c>
      <c r="B29" s="106"/>
      <c r="C29" s="106"/>
      <c r="D29" s="71"/>
      <c r="E29" s="71"/>
      <c r="F29" s="17"/>
      <c r="G29" s="6"/>
    </row>
    <row r="30" spans="1:9" ht="51" customHeight="1" x14ac:dyDescent="0.4">
      <c r="A30" s="47">
        <v>7</v>
      </c>
      <c r="B30" s="21" t="s">
        <v>114</v>
      </c>
      <c r="C30" s="49" t="s">
        <v>101</v>
      </c>
      <c r="D30" s="71" t="s">
        <v>65</v>
      </c>
      <c r="E30" s="75">
        <v>34.79</v>
      </c>
      <c r="F30" s="61">
        <v>9000</v>
      </c>
      <c r="G30" s="6">
        <v>348000</v>
      </c>
    </row>
    <row r="31" spans="1:9" ht="50.25" customHeight="1" x14ac:dyDescent="0.4">
      <c r="A31" s="47">
        <v>8</v>
      </c>
      <c r="B31" s="21" t="s">
        <v>158</v>
      </c>
      <c r="C31" s="49" t="s">
        <v>165</v>
      </c>
      <c r="D31" s="71" t="s">
        <v>163</v>
      </c>
      <c r="E31" s="104">
        <v>69.900000000000006</v>
      </c>
      <c r="F31" s="61">
        <v>14000</v>
      </c>
      <c r="G31" s="6">
        <v>699500</v>
      </c>
    </row>
    <row r="32" spans="1:9" ht="24.75" customHeight="1" x14ac:dyDescent="0.4">
      <c r="A32" s="106" t="s">
        <v>1</v>
      </c>
      <c r="B32" s="106"/>
      <c r="C32" s="106"/>
      <c r="D32" s="71"/>
      <c r="E32" s="69"/>
      <c r="F32" s="62"/>
      <c r="G32" s="6"/>
    </row>
    <row r="33" spans="1:7" ht="50.25" customHeight="1" x14ac:dyDescent="0.4">
      <c r="A33" s="47">
        <v>9</v>
      </c>
      <c r="B33" s="21" t="s">
        <v>64</v>
      </c>
      <c r="C33" s="49" t="s">
        <v>146</v>
      </c>
      <c r="D33" s="71" t="s">
        <v>65</v>
      </c>
      <c r="E33" s="71">
        <v>15.13</v>
      </c>
      <c r="F33" s="17">
        <v>6000</v>
      </c>
      <c r="G33" s="6">
        <v>151500</v>
      </c>
    </row>
    <row r="34" spans="1:7" ht="36.75" customHeight="1" x14ac:dyDescent="0.4">
      <c r="A34" s="47">
        <v>10</v>
      </c>
      <c r="B34" s="21" t="s">
        <v>68</v>
      </c>
      <c r="C34" s="49" t="s">
        <v>67</v>
      </c>
      <c r="D34" s="71" t="s">
        <v>60</v>
      </c>
      <c r="E34" s="71">
        <v>3.73</v>
      </c>
      <c r="F34" s="17">
        <v>2000</v>
      </c>
      <c r="G34" s="6">
        <v>37500</v>
      </c>
    </row>
    <row r="35" spans="1:7" ht="53.25" customHeight="1" x14ac:dyDescent="0.4">
      <c r="A35" s="47">
        <v>11</v>
      </c>
      <c r="B35" s="21" t="s">
        <v>103</v>
      </c>
      <c r="C35" s="49" t="s">
        <v>172</v>
      </c>
      <c r="D35" s="71" t="s">
        <v>65</v>
      </c>
      <c r="E35" s="71">
        <v>20.56</v>
      </c>
      <c r="F35" s="17">
        <v>7000</v>
      </c>
      <c r="G35" s="6">
        <v>206000</v>
      </c>
    </row>
    <row r="36" spans="1:7" ht="48.75" customHeight="1" x14ac:dyDescent="0.4">
      <c r="A36" s="47">
        <v>12</v>
      </c>
      <c r="B36" s="21" t="s">
        <v>120</v>
      </c>
      <c r="C36" s="49" t="s">
        <v>121</v>
      </c>
      <c r="D36" s="71" t="s">
        <v>54</v>
      </c>
      <c r="E36" s="71">
        <v>10.33</v>
      </c>
      <c r="F36" s="17">
        <v>5000</v>
      </c>
      <c r="G36" s="6">
        <v>103500</v>
      </c>
    </row>
    <row r="37" spans="1:7" ht="27.75" customHeight="1" x14ac:dyDescent="0.4">
      <c r="A37" s="107" t="s">
        <v>41</v>
      </c>
      <c r="B37" s="107"/>
      <c r="C37" s="107"/>
      <c r="D37" s="107"/>
      <c r="E37" s="107"/>
      <c r="F37" s="107"/>
      <c r="G37" s="107"/>
    </row>
    <row r="38" spans="1:7" ht="22.5" customHeight="1" x14ac:dyDescent="0.4">
      <c r="A38" s="106" t="s">
        <v>0</v>
      </c>
      <c r="B38" s="106"/>
      <c r="C38" s="106"/>
      <c r="D38" s="71"/>
      <c r="E38" s="71"/>
      <c r="F38" s="17"/>
      <c r="G38" s="6"/>
    </row>
    <row r="39" spans="1:7" ht="43.5" customHeight="1" x14ac:dyDescent="0.4">
      <c r="A39" s="47">
        <v>13</v>
      </c>
      <c r="B39" s="21" t="s">
        <v>115</v>
      </c>
      <c r="C39" s="49" t="s">
        <v>127</v>
      </c>
      <c r="D39" s="71" t="s">
        <v>65</v>
      </c>
      <c r="E39" s="71">
        <v>38.14</v>
      </c>
      <c r="F39" s="17">
        <v>10000</v>
      </c>
      <c r="G39" s="6">
        <v>381500</v>
      </c>
    </row>
    <row r="40" spans="1:7" ht="27" customHeight="1" x14ac:dyDescent="0.4">
      <c r="A40" s="107" t="s">
        <v>39</v>
      </c>
      <c r="B40" s="107"/>
      <c r="C40" s="107"/>
      <c r="D40" s="107"/>
      <c r="E40" s="107"/>
      <c r="F40" s="107"/>
      <c r="G40" s="107"/>
    </row>
    <row r="41" spans="1:7" ht="23.25" customHeight="1" x14ac:dyDescent="0.4">
      <c r="A41" s="106" t="s">
        <v>34</v>
      </c>
      <c r="B41" s="106"/>
      <c r="C41" s="106"/>
      <c r="D41" s="67"/>
      <c r="E41" s="69"/>
      <c r="F41" s="62"/>
      <c r="G41" s="6"/>
    </row>
    <row r="42" spans="1:7" ht="54.75" customHeight="1" x14ac:dyDescent="0.4">
      <c r="A42" s="47">
        <v>14</v>
      </c>
      <c r="B42" s="21" t="s">
        <v>106</v>
      </c>
      <c r="C42" s="50" t="s">
        <v>112</v>
      </c>
      <c r="D42" s="71" t="s">
        <v>65</v>
      </c>
      <c r="E42" s="71">
        <v>27.45</v>
      </c>
      <c r="F42" s="17">
        <v>8000</v>
      </c>
      <c r="G42" s="6">
        <v>275000</v>
      </c>
    </row>
    <row r="43" spans="1:7" ht="52.5" customHeight="1" x14ac:dyDescent="0.4">
      <c r="A43" s="47">
        <v>15</v>
      </c>
      <c r="B43" s="21" t="s">
        <v>151</v>
      </c>
      <c r="C43" s="50" t="s">
        <v>150</v>
      </c>
      <c r="D43" s="71" t="s">
        <v>65</v>
      </c>
      <c r="E43" s="75">
        <v>24.49</v>
      </c>
      <c r="F43" s="61">
        <v>7000</v>
      </c>
      <c r="G43" s="6">
        <v>245000</v>
      </c>
    </row>
    <row r="44" spans="1:7" ht="23.25" customHeight="1" x14ac:dyDescent="0.4">
      <c r="A44" s="106" t="s">
        <v>87</v>
      </c>
      <c r="B44" s="106"/>
      <c r="C44" s="106"/>
      <c r="D44" s="67"/>
      <c r="E44" s="69"/>
      <c r="F44" s="62"/>
      <c r="G44" s="6"/>
    </row>
    <row r="45" spans="1:7" ht="50.25" customHeight="1" x14ac:dyDescent="0.4">
      <c r="A45" s="47">
        <v>16</v>
      </c>
      <c r="B45" s="21" t="s">
        <v>116</v>
      </c>
      <c r="C45" s="49" t="s">
        <v>96</v>
      </c>
      <c r="D45" s="71" t="s">
        <v>65</v>
      </c>
      <c r="E45" s="71">
        <v>27.68</v>
      </c>
      <c r="F45" s="17">
        <v>8000</v>
      </c>
      <c r="G45" s="6">
        <v>277000</v>
      </c>
    </row>
    <row r="46" spans="1:7" ht="45.5" x14ac:dyDescent="0.4">
      <c r="A46" s="47">
        <v>17</v>
      </c>
      <c r="B46" s="21" t="s">
        <v>117</v>
      </c>
      <c r="C46" s="49" t="s">
        <v>162</v>
      </c>
      <c r="D46" s="71" t="s">
        <v>163</v>
      </c>
      <c r="E46" s="88">
        <v>79.06</v>
      </c>
      <c r="F46" s="48">
        <v>15000</v>
      </c>
      <c r="G46" s="6">
        <v>791000</v>
      </c>
    </row>
    <row r="47" spans="1:7" ht="49.5" customHeight="1" x14ac:dyDescent="0.4">
      <c r="A47" s="47">
        <v>18</v>
      </c>
      <c r="B47" s="21" t="s">
        <v>133</v>
      </c>
      <c r="C47" s="49" t="s">
        <v>134</v>
      </c>
      <c r="D47" s="71" t="s">
        <v>65</v>
      </c>
      <c r="E47" s="44">
        <v>29.88</v>
      </c>
      <c r="F47" s="48">
        <v>8000</v>
      </c>
      <c r="G47" s="6">
        <v>299000</v>
      </c>
    </row>
    <row r="48" spans="1:7" ht="25.5" customHeight="1" x14ac:dyDescent="0.4">
      <c r="A48" s="108" t="s">
        <v>6</v>
      </c>
      <c r="B48" s="108"/>
      <c r="C48" s="108"/>
      <c r="D48" s="108"/>
      <c r="E48" s="108"/>
      <c r="F48" s="108"/>
      <c r="G48" s="108"/>
    </row>
    <row r="49" spans="1:14" ht="25.5" customHeight="1" x14ac:dyDescent="0.4">
      <c r="A49" s="107" t="s">
        <v>7</v>
      </c>
      <c r="B49" s="107"/>
      <c r="C49" s="107"/>
      <c r="D49" s="107"/>
      <c r="E49" s="107"/>
      <c r="F49" s="107"/>
      <c r="G49" s="107"/>
    </row>
    <row r="50" spans="1:14" ht="25.5" customHeight="1" x14ac:dyDescent="0.4">
      <c r="A50" s="106" t="s">
        <v>24</v>
      </c>
      <c r="B50" s="106"/>
      <c r="C50" s="106"/>
      <c r="D50" s="69"/>
      <c r="E50" s="69"/>
      <c r="F50" s="62"/>
      <c r="G50" s="62"/>
    </row>
    <row r="51" spans="1:14" ht="66" customHeight="1" x14ac:dyDescent="0.4">
      <c r="A51" s="47">
        <v>19</v>
      </c>
      <c r="B51" s="21" t="s">
        <v>55</v>
      </c>
      <c r="C51" s="49" t="s">
        <v>56</v>
      </c>
      <c r="D51" s="71" t="s">
        <v>54</v>
      </c>
      <c r="E51" s="71">
        <v>12.58</v>
      </c>
      <c r="F51" s="17">
        <v>5000</v>
      </c>
      <c r="G51" s="17">
        <v>126000</v>
      </c>
    </row>
    <row r="52" spans="1:14" ht="53.25" customHeight="1" x14ac:dyDescent="0.35">
      <c r="A52" s="47">
        <v>20</v>
      </c>
      <c r="B52" s="21" t="s">
        <v>108</v>
      </c>
      <c r="C52" s="49" t="s">
        <v>109</v>
      </c>
      <c r="D52" s="71" t="s">
        <v>65</v>
      </c>
      <c r="E52" s="71">
        <v>25.59</v>
      </c>
      <c r="F52" s="17">
        <v>8000</v>
      </c>
      <c r="G52" s="6">
        <v>256000</v>
      </c>
      <c r="H52" s="36"/>
      <c r="I52" s="34"/>
      <c r="J52" s="37"/>
      <c r="K52" s="37"/>
      <c r="L52" s="37"/>
      <c r="M52" s="37"/>
      <c r="N52" s="37"/>
    </row>
    <row r="53" spans="1:14" ht="25.5" customHeight="1" x14ac:dyDescent="0.35">
      <c r="A53" s="106" t="s">
        <v>23</v>
      </c>
      <c r="B53" s="106"/>
      <c r="C53" s="106"/>
      <c r="D53" s="71"/>
      <c r="E53" s="71"/>
      <c r="F53" s="17"/>
      <c r="G53" s="4"/>
      <c r="H53" s="36"/>
      <c r="I53" s="34"/>
      <c r="J53" s="37"/>
      <c r="K53" s="37"/>
      <c r="L53" s="37"/>
      <c r="M53" s="37"/>
      <c r="N53" s="37"/>
    </row>
    <row r="54" spans="1:14" ht="39" customHeight="1" x14ac:dyDescent="0.35">
      <c r="A54" s="47">
        <v>21</v>
      </c>
      <c r="B54" s="21" t="s">
        <v>89</v>
      </c>
      <c r="C54" s="49" t="s">
        <v>142</v>
      </c>
      <c r="D54" s="71" t="s">
        <v>88</v>
      </c>
      <c r="E54" s="71">
        <v>0.82</v>
      </c>
      <c r="F54" s="17">
        <v>1000</v>
      </c>
      <c r="G54" s="4">
        <v>8500</v>
      </c>
      <c r="H54" s="36"/>
      <c r="I54" s="34"/>
      <c r="J54" s="37"/>
      <c r="K54" s="37"/>
      <c r="L54" s="37"/>
      <c r="M54" s="37"/>
      <c r="N54" s="37"/>
    </row>
    <row r="55" spans="1:14" ht="54.75" customHeight="1" x14ac:dyDescent="0.35">
      <c r="A55" s="47">
        <v>22</v>
      </c>
      <c r="B55" s="21" t="s">
        <v>111</v>
      </c>
      <c r="C55" s="49" t="s">
        <v>90</v>
      </c>
      <c r="D55" s="71" t="s">
        <v>65</v>
      </c>
      <c r="E55" s="71">
        <v>20.28</v>
      </c>
      <c r="F55" s="17">
        <v>7000</v>
      </c>
      <c r="G55" s="4">
        <v>203000</v>
      </c>
      <c r="H55" s="36"/>
      <c r="I55" s="34"/>
      <c r="J55" s="37"/>
      <c r="K55" s="37"/>
      <c r="L55" s="37"/>
      <c r="M55" s="37"/>
      <c r="N55" s="37"/>
    </row>
    <row r="56" spans="1:14" ht="46.5" x14ac:dyDescent="0.35">
      <c r="A56" s="47">
        <v>23</v>
      </c>
      <c r="B56" s="21" t="s">
        <v>123</v>
      </c>
      <c r="C56" s="49" t="s">
        <v>122</v>
      </c>
      <c r="D56" s="71" t="s">
        <v>54</v>
      </c>
      <c r="E56" s="71">
        <v>9.44</v>
      </c>
      <c r="F56" s="17">
        <v>3500</v>
      </c>
      <c r="G56" s="4">
        <v>94500</v>
      </c>
      <c r="H56" s="36"/>
      <c r="I56" s="34"/>
      <c r="J56" s="37"/>
      <c r="K56" s="37"/>
      <c r="L56" s="37"/>
      <c r="M56" s="37"/>
      <c r="N56" s="37"/>
    </row>
    <row r="57" spans="1:14" ht="53.25" customHeight="1" x14ac:dyDescent="0.35">
      <c r="A57" s="47">
        <v>24</v>
      </c>
      <c r="B57" s="21" t="s">
        <v>129</v>
      </c>
      <c r="C57" s="49" t="s">
        <v>144</v>
      </c>
      <c r="D57" s="71" t="s">
        <v>84</v>
      </c>
      <c r="E57" s="43">
        <v>59.34</v>
      </c>
      <c r="F57" s="17">
        <v>12500</v>
      </c>
      <c r="G57" s="4">
        <v>594500</v>
      </c>
      <c r="H57" s="36"/>
      <c r="I57" s="34"/>
      <c r="J57" s="37"/>
      <c r="K57" s="37"/>
      <c r="L57" s="37"/>
      <c r="M57" s="37"/>
      <c r="N57" s="37"/>
    </row>
    <row r="58" spans="1:14" ht="25.5" customHeight="1" x14ac:dyDescent="0.35">
      <c r="A58" s="106" t="s">
        <v>1</v>
      </c>
      <c r="B58" s="106"/>
      <c r="C58" s="106"/>
      <c r="D58" s="71"/>
      <c r="E58" s="71"/>
      <c r="F58" s="17"/>
      <c r="G58" s="4"/>
      <c r="H58" s="36"/>
      <c r="I58" s="34"/>
      <c r="J58" s="37"/>
      <c r="K58" s="37"/>
      <c r="L58" s="37"/>
      <c r="M58" s="37"/>
      <c r="N58" s="37"/>
    </row>
    <row r="59" spans="1:14" ht="48.75" customHeight="1" x14ac:dyDescent="0.35">
      <c r="A59" s="47">
        <v>25</v>
      </c>
      <c r="B59" s="21" t="s">
        <v>118</v>
      </c>
      <c r="C59" s="49" t="s">
        <v>70</v>
      </c>
      <c r="D59" s="71" t="s">
        <v>60</v>
      </c>
      <c r="E59" s="71">
        <v>3.53</v>
      </c>
      <c r="F59" s="17">
        <v>2000</v>
      </c>
      <c r="G59" s="4">
        <v>35500</v>
      </c>
      <c r="H59" s="36"/>
      <c r="I59" s="34"/>
      <c r="J59" s="37"/>
      <c r="K59" s="37"/>
      <c r="L59" s="37"/>
      <c r="M59" s="37"/>
      <c r="N59" s="37"/>
    </row>
    <row r="60" spans="1:14" ht="48.75" customHeight="1" x14ac:dyDescent="0.35">
      <c r="A60" s="47">
        <v>26</v>
      </c>
      <c r="B60" s="21" t="s">
        <v>119</v>
      </c>
      <c r="C60" s="49" t="s">
        <v>85</v>
      </c>
      <c r="D60" s="71" t="s">
        <v>84</v>
      </c>
      <c r="E60" s="71">
        <v>40.33</v>
      </c>
      <c r="F60" s="17">
        <v>11000</v>
      </c>
      <c r="G60" s="4">
        <v>403500</v>
      </c>
      <c r="H60" s="36"/>
      <c r="I60" s="34"/>
      <c r="J60" s="37"/>
      <c r="K60" s="37"/>
      <c r="L60" s="37"/>
      <c r="M60" s="37"/>
      <c r="N60" s="37"/>
    </row>
    <row r="61" spans="1:14" ht="25.5" customHeight="1" x14ac:dyDescent="0.35">
      <c r="A61" s="109" t="s">
        <v>41</v>
      </c>
      <c r="B61" s="109"/>
      <c r="C61" s="109"/>
      <c r="D61" s="109"/>
      <c r="E61" s="109"/>
      <c r="F61" s="109"/>
      <c r="G61" s="109"/>
      <c r="H61" s="36"/>
      <c r="I61" s="34"/>
      <c r="J61" s="37"/>
      <c r="K61" s="37"/>
      <c r="L61" s="37"/>
      <c r="M61" s="37"/>
      <c r="N61" s="37"/>
    </row>
    <row r="62" spans="1:14" ht="25.5" customHeight="1" x14ac:dyDescent="0.35">
      <c r="A62" s="96" t="s">
        <v>45</v>
      </c>
      <c r="B62" s="91"/>
      <c r="C62" s="91"/>
      <c r="D62" s="69"/>
      <c r="E62" s="69"/>
      <c r="F62" s="62"/>
      <c r="G62" s="62"/>
      <c r="H62" s="36"/>
      <c r="I62" s="34"/>
      <c r="J62" s="37"/>
      <c r="K62" s="37"/>
      <c r="L62" s="37"/>
      <c r="M62" s="37"/>
      <c r="N62" s="37"/>
    </row>
    <row r="63" spans="1:14" ht="51.75" customHeight="1" x14ac:dyDescent="0.35">
      <c r="A63" s="47">
        <v>27</v>
      </c>
      <c r="B63" s="21" t="s">
        <v>125</v>
      </c>
      <c r="C63" s="49" t="s">
        <v>169</v>
      </c>
      <c r="D63" s="71" t="s">
        <v>65</v>
      </c>
      <c r="E63" s="71">
        <v>21.45</v>
      </c>
      <c r="F63" s="17">
        <v>7000</v>
      </c>
      <c r="G63" s="17">
        <v>215000</v>
      </c>
      <c r="H63" s="36"/>
      <c r="I63" s="34"/>
      <c r="J63" s="37"/>
      <c r="K63" s="37"/>
      <c r="L63" s="37"/>
      <c r="M63" s="37"/>
      <c r="N63" s="37"/>
    </row>
    <row r="64" spans="1:14" ht="29.25" customHeight="1" x14ac:dyDescent="0.35">
      <c r="A64" s="107" t="s">
        <v>39</v>
      </c>
      <c r="B64" s="107"/>
      <c r="C64" s="107"/>
      <c r="D64" s="107"/>
      <c r="E64" s="107"/>
      <c r="F64" s="107"/>
      <c r="G64" s="107"/>
      <c r="H64" s="36"/>
      <c r="I64" s="34"/>
      <c r="J64" s="37"/>
      <c r="K64" s="37"/>
      <c r="L64" s="37"/>
      <c r="M64" s="37"/>
      <c r="N64" s="37"/>
    </row>
    <row r="65" spans="1:14" ht="29.25" customHeight="1" x14ac:dyDescent="0.35">
      <c r="A65" s="106" t="s">
        <v>46</v>
      </c>
      <c r="B65" s="106"/>
      <c r="C65" s="106"/>
      <c r="D65" s="69"/>
      <c r="E65" s="69"/>
      <c r="F65" s="62"/>
      <c r="G65" s="62"/>
      <c r="H65" s="36"/>
      <c r="I65" s="34"/>
      <c r="J65" s="37"/>
      <c r="K65" s="37"/>
      <c r="L65" s="37"/>
      <c r="M65" s="37"/>
      <c r="N65" s="37"/>
    </row>
    <row r="66" spans="1:14" ht="60" customHeight="1" x14ac:dyDescent="0.35">
      <c r="A66" s="47">
        <v>28</v>
      </c>
      <c r="B66" s="21" t="s">
        <v>97</v>
      </c>
      <c r="C66" s="49" t="s">
        <v>141</v>
      </c>
      <c r="D66" s="71" t="s">
        <v>65</v>
      </c>
      <c r="E66" s="71">
        <v>25.04</v>
      </c>
      <c r="F66" s="17">
        <v>8000</v>
      </c>
      <c r="G66" s="17">
        <v>250500</v>
      </c>
      <c r="H66" s="36"/>
      <c r="I66" s="34"/>
      <c r="J66" s="37"/>
      <c r="K66" s="37"/>
      <c r="L66" s="37"/>
      <c r="M66" s="37"/>
      <c r="N66" s="37"/>
    </row>
    <row r="67" spans="1:14" ht="29.25" customHeight="1" x14ac:dyDescent="0.35">
      <c r="A67" s="106" t="s">
        <v>47</v>
      </c>
      <c r="B67" s="106"/>
      <c r="C67" s="106"/>
      <c r="D67" s="69"/>
      <c r="E67" s="69"/>
      <c r="F67" s="62"/>
      <c r="G67" s="62"/>
      <c r="H67" s="36"/>
      <c r="I67" s="34"/>
      <c r="J67" s="37"/>
      <c r="K67" s="37"/>
      <c r="L67" s="37"/>
      <c r="M67" s="37"/>
      <c r="N67" s="37"/>
    </row>
    <row r="68" spans="1:14" ht="68.25" customHeight="1" x14ac:dyDescent="0.35">
      <c r="A68" s="47">
        <v>29</v>
      </c>
      <c r="B68" s="21" t="s">
        <v>94</v>
      </c>
      <c r="C68" s="49" t="s">
        <v>136</v>
      </c>
      <c r="D68" s="71" t="s">
        <v>65</v>
      </c>
      <c r="E68" s="71">
        <v>31.61</v>
      </c>
      <c r="F68" s="17">
        <v>9000</v>
      </c>
      <c r="G68" s="17">
        <v>316500</v>
      </c>
      <c r="H68" s="36"/>
      <c r="I68" s="34"/>
      <c r="J68" s="37"/>
      <c r="K68" s="37"/>
      <c r="L68" s="37"/>
      <c r="M68" s="37"/>
      <c r="N68" s="37"/>
    </row>
    <row r="69" spans="1:14" ht="26.25" customHeight="1" x14ac:dyDescent="0.35">
      <c r="A69" s="106" t="s">
        <v>32</v>
      </c>
      <c r="B69" s="106"/>
      <c r="C69" s="106"/>
      <c r="D69" s="71"/>
      <c r="E69" s="71"/>
      <c r="F69" s="17"/>
      <c r="G69" s="6"/>
      <c r="H69" s="36"/>
      <c r="I69" s="34"/>
      <c r="J69" s="37"/>
      <c r="K69" s="37"/>
      <c r="L69" s="37"/>
      <c r="M69" s="37"/>
      <c r="N69" s="37"/>
    </row>
    <row r="70" spans="1:14" s="16" customFormat="1" ht="36.75" customHeight="1" x14ac:dyDescent="0.35">
      <c r="A70" s="47">
        <v>30</v>
      </c>
      <c r="B70" s="21" t="s">
        <v>49</v>
      </c>
      <c r="C70" s="49" t="s">
        <v>161</v>
      </c>
      <c r="D70" s="71" t="s">
        <v>54</v>
      </c>
      <c r="E70" s="44">
        <v>9.5399999999999991</v>
      </c>
      <c r="F70" s="48">
        <v>3500</v>
      </c>
      <c r="G70" s="17">
        <v>95500</v>
      </c>
      <c r="H70" s="58"/>
      <c r="I70" s="34"/>
      <c r="J70" s="59"/>
      <c r="K70" s="59"/>
      <c r="L70" s="59"/>
      <c r="M70" s="59"/>
      <c r="N70" s="59"/>
    </row>
    <row r="71" spans="1:14" s="16" customFormat="1" ht="55.5" customHeight="1" x14ac:dyDescent="0.35">
      <c r="A71" s="47">
        <v>31</v>
      </c>
      <c r="B71" s="21" t="s">
        <v>72</v>
      </c>
      <c r="C71" s="49" t="s">
        <v>79</v>
      </c>
      <c r="D71" s="71" t="s">
        <v>54</v>
      </c>
      <c r="E71" s="44">
        <v>9.9600000000000009</v>
      </c>
      <c r="F71" s="48">
        <v>3500</v>
      </c>
      <c r="G71" s="17">
        <v>100000</v>
      </c>
      <c r="H71" s="58"/>
      <c r="I71" s="34"/>
      <c r="J71" s="59"/>
      <c r="K71" s="59"/>
      <c r="L71" s="59"/>
      <c r="M71" s="59"/>
      <c r="N71" s="59"/>
    </row>
    <row r="72" spans="1:14" s="16" customFormat="1" ht="58.5" customHeight="1" x14ac:dyDescent="0.35">
      <c r="A72" s="97">
        <v>32</v>
      </c>
      <c r="B72" s="97" t="s">
        <v>74</v>
      </c>
      <c r="C72" s="49" t="s">
        <v>155</v>
      </c>
      <c r="D72" s="71" t="s">
        <v>65</v>
      </c>
      <c r="E72" s="102">
        <v>16.95</v>
      </c>
      <c r="F72" s="101">
        <v>6000</v>
      </c>
      <c r="G72" s="99">
        <v>170000</v>
      </c>
      <c r="H72" s="58"/>
      <c r="I72" s="34"/>
      <c r="J72" s="59"/>
      <c r="K72" s="59"/>
      <c r="L72" s="59"/>
      <c r="M72" s="59"/>
      <c r="N72" s="59"/>
    </row>
    <row r="73" spans="1:14" s="16" customFormat="1" ht="51" customHeight="1" x14ac:dyDescent="0.35">
      <c r="A73" s="47">
        <v>33</v>
      </c>
      <c r="B73" s="21" t="s">
        <v>75</v>
      </c>
      <c r="C73" s="49" t="s">
        <v>78</v>
      </c>
      <c r="D73" s="71" t="s">
        <v>60</v>
      </c>
      <c r="E73" s="44">
        <v>3.89</v>
      </c>
      <c r="F73" s="48">
        <v>2000</v>
      </c>
      <c r="G73" s="17">
        <v>39000</v>
      </c>
      <c r="H73" s="58"/>
      <c r="I73" s="34"/>
      <c r="J73" s="59"/>
      <c r="K73" s="59"/>
      <c r="L73" s="59"/>
      <c r="M73" s="59"/>
      <c r="N73" s="59"/>
    </row>
    <row r="74" spans="1:14" s="16" customFormat="1" ht="49.5" customHeight="1" x14ac:dyDescent="0.35">
      <c r="A74" s="47">
        <v>34</v>
      </c>
      <c r="B74" s="21" t="s">
        <v>77</v>
      </c>
      <c r="C74" s="49" t="s">
        <v>92</v>
      </c>
      <c r="D74" s="71" t="s">
        <v>60</v>
      </c>
      <c r="E74" s="44">
        <v>6.39</v>
      </c>
      <c r="F74" s="48">
        <v>3000</v>
      </c>
      <c r="G74" s="17">
        <v>64000</v>
      </c>
      <c r="H74" s="58"/>
      <c r="I74" s="34"/>
      <c r="J74" s="59"/>
      <c r="K74" s="59"/>
      <c r="L74" s="59"/>
      <c r="M74" s="59"/>
      <c r="N74" s="59"/>
    </row>
    <row r="75" spans="1:14" s="16" customFormat="1" ht="36.75" customHeight="1" x14ac:dyDescent="0.35">
      <c r="A75" s="47">
        <v>35</v>
      </c>
      <c r="B75" s="21" t="s">
        <v>93</v>
      </c>
      <c r="C75" s="49" t="s">
        <v>99</v>
      </c>
      <c r="D75" s="71" t="s">
        <v>60</v>
      </c>
      <c r="E75" s="44">
        <v>5.05</v>
      </c>
      <c r="F75" s="48">
        <v>2500</v>
      </c>
      <c r="G75" s="17">
        <v>51000</v>
      </c>
      <c r="H75" s="58"/>
      <c r="I75" s="34"/>
      <c r="J75" s="59"/>
      <c r="K75" s="59"/>
      <c r="L75" s="59"/>
      <c r="M75" s="59"/>
      <c r="N75" s="59"/>
    </row>
    <row r="76" spans="1:14" ht="24.75" customHeight="1" x14ac:dyDescent="0.4">
      <c r="A76" s="108" t="s">
        <v>166</v>
      </c>
      <c r="B76" s="108"/>
      <c r="C76" s="108"/>
      <c r="D76" s="108"/>
      <c r="E76" s="108"/>
      <c r="F76" s="108"/>
      <c r="G76" s="108"/>
      <c r="H76" s="38"/>
      <c r="I76" s="34"/>
      <c r="J76" s="37"/>
      <c r="K76" s="37"/>
      <c r="L76" s="37"/>
      <c r="M76" s="37"/>
      <c r="N76" s="37"/>
    </row>
    <row r="77" spans="1:14" ht="26.25" customHeight="1" x14ac:dyDescent="0.4">
      <c r="A77" s="106" t="s">
        <v>24</v>
      </c>
      <c r="B77" s="106"/>
      <c r="C77" s="106"/>
      <c r="D77" s="73"/>
      <c r="E77" s="74"/>
      <c r="F77" s="64"/>
      <c r="G77" s="27"/>
      <c r="H77" s="38"/>
      <c r="I77" s="34"/>
      <c r="J77" s="37"/>
      <c r="K77" s="37"/>
      <c r="L77" s="37"/>
      <c r="M77" s="37"/>
      <c r="N77" s="37"/>
    </row>
    <row r="78" spans="1:14" ht="50.25" customHeight="1" x14ac:dyDescent="0.4">
      <c r="A78" s="47">
        <v>36</v>
      </c>
      <c r="B78" s="2" t="s">
        <v>148</v>
      </c>
      <c r="C78" s="50" t="s">
        <v>59</v>
      </c>
      <c r="D78" s="71" t="s">
        <v>60</v>
      </c>
      <c r="E78" s="71">
        <v>5.71</v>
      </c>
      <c r="F78" s="17">
        <v>2500</v>
      </c>
      <c r="G78" s="6">
        <v>57500</v>
      </c>
      <c r="H78" s="38"/>
      <c r="I78" s="34"/>
      <c r="J78" s="37"/>
      <c r="K78" s="37"/>
      <c r="L78" s="37"/>
      <c r="M78" s="37"/>
      <c r="N78" s="37"/>
    </row>
    <row r="79" spans="1:14" ht="44.25" customHeight="1" x14ac:dyDescent="0.4">
      <c r="A79" s="47">
        <v>37</v>
      </c>
      <c r="B79" s="2" t="s">
        <v>159</v>
      </c>
      <c r="C79" s="103" t="s">
        <v>160</v>
      </c>
      <c r="D79" s="71" t="s">
        <v>54</v>
      </c>
      <c r="E79" s="71">
        <v>8.66</v>
      </c>
      <c r="F79" s="17">
        <v>3500</v>
      </c>
      <c r="G79" s="6">
        <v>87000</v>
      </c>
      <c r="H79" s="38"/>
      <c r="I79" s="34"/>
      <c r="J79" s="37"/>
      <c r="K79" s="37"/>
      <c r="L79" s="37"/>
      <c r="M79" s="37"/>
      <c r="N79" s="37"/>
    </row>
    <row r="80" spans="1:14" x14ac:dyDescent="0.4">
      <c r="H80" s="38"/>
      <c r="I80" s="34"/>
      <c r="J80" s="37"/>
      <c r="K80" s="37"/>
      <c r="L80" s="37"/>
      <c r="M80" s="37"/>
      <c r="N80" s="37"/>
    </row>
    <row r="81" spans="8:14" x14ac:dyDescent="0.4">
      <c r="H81" s="38"/>
      <c r="I81" s="34"/>
      <c r="J81" s="37"/>
      <c r="K81" s="37"/>
      <c r="L81" s="37"/>
      <c r="M81" s="37"/>
      <c r="N81" s="37"/>
    </row>
    <row r="82" spans="8:14" x14ac:dyDescent="0.4">
      <c r="H82" s="38"/>
      <c r="I82" s="34"/>
      <c r="J82" s="37"/>
      <c r="K82" s="37"/>
      <c r="L82" s="37"/>
      <c r="M82" s="37"/>
      <c r="N82" s="37"/>
    </row>
    <row r="83" spans="8:14" x14ac:dyDescent="0.4">
      <c r="H83" s="38"/>
      <c r="I83" s="34"/>
      <c r="J83" s="39"/>
      <c r="K83" s="40"/>
      <c r="L83" s="41"/>
      <c r="M83" s="22"/>
      <c r="N83" s="22"/>
    </row>
    <row r="84" spans="8:14" x14ac:dyDescent="0.4">
      <c r="H84" s="38"/>
      <c r="I84" s="34"/>
      <c r="J84" s="39"/>
      <c r="K84" s="40"/>
      <c r="L84" s="40"/>
      <c r="M84" s="22"/>
      <c r="N84" s="22"/>
    </row>
    <row r="85" spans="8:14" x14ac:dyDescent="0.4">
      <c r="H85" s="38"/>
      <c r="I85" s="34"/>
      <c r="J85" s="39"/>
      <c r="K85" s="40"/>
      <c r="L85" s="40"/>
      <c r="M85" s="23"/>
      <c r="N85" s="23"/>
    </row>
    <row r="86" spans="8:14" x14ac:dyDescent="0.4">
      <c r="H86" s="38"/>
      <c r="I86" s="34"/>
      <c r="J86" s="39"/>
      <c r="K86" s="40"/>
      <c r="L86" s="40"/>
      <c r="M86" s="23"/>
      <c r="N86" s="23"/>
    </row>
    <row r="87" spans="8:14" x14ac:dyDescent="0.4">
      <c r="H87" s="38"/>
      <c r="I87" s="34"/>
      <c r="J87" s="39"/>
      <c r="K87" s="40"/>
      <c r="L87" s="40"/>
      <c r="M87" s="22"/>
      <c r="N87" s="22"/>
    </row>
    <row r="88" spans="8:14" x14ac:dyDescent="0.4">
      <c r="H88" s="38"/>
      <c r="I88" s="34"/>
      <c r="J88" s="37"/>
      <c r="K88" s="37"/>
      <c r="L88" s="37"/>
      <c r="M88" s="37"/>
      <c r="N88" s="37"/>
    </row>
    <row r="89" spans="8:14" x14ac:dyDescent="0.4">
      <c r="H89" s="38"/>
      <c r="I89" s="34"/>
      <c r="J89" s="37"/>
      <c r="K89" s="37"/>
      <c r="L89" s="37"/>
      <c r="M89" s="37"/>
      <c r="N89" s="37"/>
    </row>
    <row r="90" spans="8:14" x14ac:dyDescent="0.4">
      <c r="H90" s="38"/>
      <c r="I90" s="34"/>
      <c r="J90" s="37"/>
      <c r="K90" s="37"/>
      <c r="L90" s="37"/>
      <c r="M90" s="37"/>
      <c r="N90" s="37"/>
    </row>
    <row r="91" spans="8:14" x14ac:dyDescent="0.4">
      <c r="H91" s="38"/>
      <c r="I91" s="34"/>
      <c r="J91" s="37"/>
      <c r="K91" s="37"/>
      <c r="L91" s="37"/>
      <c r="M91" s="37"/>
      <c r="N91" s="37"/>
    </row>
    <row r="114" spans="3:3" x14ac:dyDescent="0.4">
      <c r="C114" s="18"/>
    </row>
  </sheetData>
  <mergeCells count="40">
    <mergeCell ref="A5:G5"/>
    <mergeCell ref="A6:G6"/>
    <mergeCell ref="A7:C7"/>
    <mergeCell ref="A9:C9"/>
    <mergeCell ref="A41:C41"/>
    <mergeCell ref="A40:G40"/>
    <mergeCell ref="A11:C11"/>
    <mergeCell ref="A13:C13"/>
    <mergeCell ref="A15:G15"/>
    <mergeCell ref="A16:C16"/>
    <mergeCell ref="A18:C18"/>
    <mergeCell ref="A19:G19"/>
    <mergeCell ref="A37:G37"/>
    <mergeCell ref="A38:C38"/>
    <mergeCell ref="A20:G20"/>
    <mergeCell ref="A32:C32"/>
    <mergeCell ref="A1:G1"/>
    <mergeCell ref="A2:G2"/>
    <mergeCell ref="A3:A4"/>
    <mergeCell ref="B3:B4"/>
    <mergeCell ref="C3:C4"/>
    <mergeCell ref="D3:D4"/>
    <mergeCell ref="E3:E4"/>
    <mergeCell ref="F3:F4"/>
    <mergeCell ref="A29:C29"/>
    <mergeCell ref="A44:C44"/>
    <mergeCell ref="A21:C21"/>
    <mergeCell ref="A77:C77"/>
    <mergeCell ref="A26:C26"/>
    <mergeCell ref="A50:C50"/>
    <mergeCell ref="A49:G49"/>
    <mergeCell ref="A48:G48"/>
    <mergeCell ref="A53:C53"/>
    <mergeCell ref="A61:G61"/>
    <mergeCell ref="A65:C65"/>
    <mergeCell ref="A67:C67"/>
    <mergeCell ref="A58:C58"/>
    <mergeCell ref="A69:C69"/>
    <mergeCell ref="A76:G76"/>
    <mergeCell ref="A64:G64"/>
  </mergeCells>
  <pageMargins left="0.52" right="0.18" top="0.38" bottom="0.2" header="0.17" footer="0.26"/>
  <pageSetup scale="90" orientation="landscape" horizontalDpi="1200" verticalDpi="1200" r:id="rId1"/>
  <headerFooter>
    <oddFooter>&amp;L.........................................&amp;C........................................&amp;R.......................................</oddFooter>
  </headerFooter>
  <rowBreaks count="6" manualBreakCount="6">
    <brk id="28" max="6" man="1"/>
    <brk id="39" max="6" man="1"/>
    <brk id="47" max="6" man="1"/>
    <brk id="57" max="6" man="1"/>
    <brk id="66" max="6" man="1"/>
    <brk id="7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84"/>
  <sheetViews>
    <sheetView tabSelected="1" view="pageBreakPreview" topLeftCell="A35" zoomScaleNormal="100" zoomScaleSheetLayoutView="100" workbookViewId="0">
      <selection activeCell="C38" sqref="C38"/>
    </sheetView>
  </sheetViews>
  <sheetFormatPr defaultColWidth="9.1796875" defaultRowHeight="14" x14ac:dyDescent="0.3"/>
  <cols>
    <col min="1" max="1" width="4.26953125" style="18" customWidth="1"/>
    <col min="2" max="2" width="35.81640625" style="32" customWidth="1"/>
    <col min="3" max="3" width="47.1796875" style="18" customWidth="1"/>
    <col min="4" max="4" width="12.453125" style="18" customWidth="1"/>
    <col min="5" max="5" width="9" style="18" customWidth="1"/>
    <col min="6" max="6" width="12" style="87" customWidth="1"/>
    <col min="7" max="7" width="19.1796875" style="87" customWidth="1"/>
    <col min="8" max="16384" width="9.1796875" style="18"/>
  </cols>
  <sheetData>
    <row r="1" spans="1:7" ht="27.75" customHeight="1" x14ac:dyDescent="0.3">
      <c r="A1" s="124" t="s">
        <v>10</v>
      </c>
      <c r="B1" s="124"/>
      <c r="C1" s="124"/>
      <c r="D1" s="124"/>
      <c r="E1" s="124"/>
      <c r="F1" s="124"/>
      <c r="G1" s="124"/>
    </row>
    <row r="2" spans="1:7" ht="27.75" customHeight="1" x14ac:dyDescent="0.3">
      <c r="A2" s="125" t="s">
        <v>44</v>
      </c>
      <c r="B2" s="125"/>
      <c r="C2" s="125"/>
      <c r="D2" s="125"/>
      <c r="E2" s="125"/>
      <c r="F2" s="125"/>
      <c r="G2" s="125"/>
    </row>
    <row r="3" spans="1:7" ht="45" x14ac:dyDescent="0.3">
      <c r="A3" s="126" t="s">
        <v>11</v>
      </c>
      <c r="B3" s="126" t="s">
        <v>12</v>
      </c>
      <c r="C3" s="127" t="s">
        <v>13</v>
      </c>
      <c r="D3" s="128" t="s">
        <v>14</v>
      </c>
      <c r="E3" s="128" t="s">
        <v>15</v>
      </c>
      <c r="F3" s="129" t="s">
        <v>52</v>
      </c>
      <c r="G3" s="95" t="s">
        <v>16</v>
      </c>
    </row>
    <row r="4" spans="1:7" ht="66" customHeight="1" x14ac:dyDescent="0.3">
      <c r="A4" s="126"/>
      <c r="B4" s="126"/>
      <c r="C4" s="127"/>
      <c r="D4" s="128"/>
      <c r="E4" s="128"/>
      <c r="F4" s="129"/>
      <c r="G4" s="95" t="s">
        <v>51</v>
      </c>
    </row>
    <row r="5" spans="1:7" ht="27.75" hidden="1" customHeight="1" x14ac:dyDescent="0.3">
      <c r="A5" s="121" t="s">
        <v>17</v>
      </c>
      <c r="B5" s="121"/>
      <c r="C5" s="121"/>
      <c r="D5" s="121"/>
      <c r="E5" s="121"/>
      <c r="F5" s="121"/>
      <c r="G5" s="121"/>
    </row>
    <row r="6" spans="1:7" ht="27.75" hidden="1" customHeight="1" x14ac:dyDescent="0.3">
      <c r="A6" s="122" t="s">
        <v>18</v>
      </c>
      <c r="B6" s="122"/>
      <c r="C6" s="122"/>
      <c r="D6" s="122"/>
      <c r="E6" s="122"/>
      <c r="F6" s="122"/>
      <c r="G6" s="122"/>
    </row>
    <row r="7" spans="1:7" ht="27.75" hidden="1" customHeight="1" x14ac:dyDescent="0.3">
      <c r="A7" s="119" t="s">
        <v>26</v>
      </c>
      <c r="B7" s="119"/>
      <c r="C7" s="119"/>
      <c r="D7" s="94"/>
      <c r="E7" s="94"/>
      <c r="F7" s="79"/>
      <c r="G7" s="79"/>
    </row>
    <row r="8" spans="1:7" ht="27.75" hidden="1" customHeight="1" x14ac:dyDescent="0.3">
      <c r="A8" s="94"/>
      <c r="B8" s="52"/>
      <c r="C8" s="94"/>
      <c r="D8" s="94"/>
      <c r="E8" s="94"/>
      <c r="F8" s="79"/>
      <c r="G8" s="79"/>
    </row>
    <row r="9" spans="1:7" ht="27.75" hidden="1" customHeight="1" x14ac:dyDescent="0.3">
      <c r="A9" s="119" t="s">
        <v>27</v>
      </c>
      <c r="B9" s="119"/>
      <c r="C9" s="119"/>
      <c r="D9" s="94"/>
      <c r="E9" s="94"/>
      <c r="F9" s="79"/>
      <c r="G9" s="79"/>
    </row>
    <row r="10" spans="1:7" ht="27.75" hidden="1" customHeight="1" x14ac:dyDescent="0.3">
      <c r="A10" s="92"/>
      <c r="B10" s="92"/>
      <c r="C10" s="92"/>
      <c r="D10" s="94"/>
      <c r="E10" s="94"/>
      <c r="F10" s="79"/>
      <c r="G10" s="79"/>
    </row>
    <row r="11" spans="1:7" ht="27.75" hidden="1" customHeight="1" x14ac:dyDescent="0.3">
      <c r="A11" s="119" t="s">
        <v>28</v>
      </c>
      <c r="B11" s="119"/>
      <c r="C11" s="119"/>
      <c r="D11" s="94"/>
      <c r="E11" s="94"/>
      <c r="F11" s="79"/>
      <c r="G11" s="79"/>
    </row>
    <row r="12" spans="1:7" ht="27.75" hidden="1" customHeight="1" x14ac:dyDescent="0.3">
      <c r="A12" s="92"/>
      <c r="B12" s="92"/>
      <c r="C12" s="92"/>
      <c r="D12" s="94"/>
      <c r="E12" s="94"/>
      <c r="F12" s="79"/>
      <c r="G12" s="79"/>
    </row>
    <row r="13" spans="1:7" ht="19.5" hidden="1" customHeight="1" x14ac:dyDescent="0.35">
      <c r="A13" s="119" t="s">
        <v>19</v>
      </c>
      <c r="B13" s="119"/>
      <c r="C13" s="119"/>
      <c r="D13" s="5"/>
      <c r="E13" s="5"/>
      <c r="F13" s="80"/>
      <c r="G13" s="80"/>
    </row>
    <row r="14" spans="1:7" ht="15.5" hidden="1" x14ac:dyDescent="0.3">
      <c r="A14" s="47">
        <f>' Paper add-Sinhala 2nd'!A14:B14</f>
        <v>0</v>
      </c>
      <c r="B14" s="21"/>
      <c r="C14" s="2"/>
      <c r="D14" s="47">
        <f>' Paper add-Sinhala 2nd'!D14:G14</f>
        <v>0</v>
      </c>
      <c r="E14" s="47">
        <f>' Paper add-Sinhala 2nd'!E14:G14</f>
        <v>0</v>
      </c>
      <c r="F14" s="81" t="e">
        <f>' Paper add-Sinhala 2nd'!G14:H14</f>
        <v>#VALUE!</v>
      </c>
      <c r="G14" s="81" t="e">
        <f>' Paper add-Sinhala 2nd'!H14:I14</f>
        <v>#VALUE!</v>
      </c>
    </row>
    <row r="15" spans="1:7" ht="24.75" hidden="1" customHeight="1" x14ac:dyDescent="0.3">
      <c r="A15" s="122" t="s">
        <v>20</v>
      </c>
      <c r="B15" s="122"/>
      <c r="C15" s="122"/>
      <c r="D15" s="122"/>
      <c r="E15" s="122"/>
      <c r="F15" s="122"/>
      <c r="G15" s="122"/>
    </row>
    <row r="16" spans="1:7" ht="19.5" hidden="1" customHeight="1" x14ac:dyDescent="0.3">
      <c r="A16" s="119" t="s">
        <v>21</v>
      </c>
      <c r="B16" s="119"/>
      <c r="C16" s="119"/>
      <c r="D16" s="7"/>
      <c r="E16" s="3"/>
      <c r="F16" s="82"/>
      <c r="G16" s="82"/>
    </row>
    <row r="17" spans="1:7" ht="15.5" hidden="1" x14ac:dyDescent="0.3">
      <c r="A17" s="47"/>
      <c r="B17" s="9"/>
      <c r="C17" s="10"/>
      <c r="D17" s="8"/>
      <c r="E17" s="11"/>
      <c r="F17" s="83"/>
      <c r="G17" s="83"/>
    </row>
    <row r="18" spans="1:7" ht="15.5" hidden="1" x14ac:dyDescent="0.3">
      <c r="A18" s="47"/>
      <c r="B18" s="9"/>
      <c r="C18" s="10"/>
      <c r="D18" s="8"/>
      <c r="E18" s="11"/>
      <c r="F18" s="83"/>
      <c r="G18" s="83"/>
    </row>
    <row r="19" spans="1:7" ht="20.25" hidden="1" customHeight="1" x14ac:dyDescent="0.35">
      <c r="A19" s="119" t="s">
        <v>22</v>
      </c>
      <c r="B19" s="119"/>
      <c r="C19" s="119"/>
      <c r="D19" s="5"/>
      <c r="E19" s="5"/>
      <c r="F19" s="80"/>
      <c r="G19" s="80"/>
    </row>
    <row r="20" spans="1:7" ht="15.5" hidden="1" x14ac:dyDescent="0.3">
      <c r="A20" s="47"/>
      <c r="B20" s="10"/>
      <c r="C20" s="15"/>
      <c r="D20" s="8"/>
      <c r="E20" s="12"/>
      <c r="F20" s="84"/>
      <c r="G20" s="84"/>
    </row>
    <row r="21" spans="1:7" ht="15.5" hidden="1" x14ac:dyDescent="0.3">
      <c r="A21" s="47"/>
      <c r="B21" s="10"/>
      <c r="C21" s="10"/>
      <c r="D21" s="8"/>
      <c r="E21" s="14"/>
      <c r="F21" s="83"/>
      <c r="G21" s="83"/>
    </row>
    <row r="22" spans="1:7" ht="24" customHeight="1" x14ac:dyDescent="0.3">
      <c r="A22" s="120" t="s">
        <v>35</v>
      </c>
      <c r="B22" s="120"/>
      <c r="C22" s="120"/>
      <c r="D22" s="120"/>
      <c r="E22" s="120"/>
      <c r="F22" s="120"/>
      <c r="G22" s="120"/>
    </row>
    <row r="23" spans="1:7" ht="24" customHeight="1" x14ac:dyDescent="0.3">
      <c r="A23" s="123" t="s">
        <v>18</v>
      </c>
      <c r="B23" s="123"/>
      <c r="C23" s="123"/>
      <c r="D23" s="123"/>
      <c r="E23" s="123"/>
      <c r="F23" s="123"/>
      <c r="G23" s="123"/>
    </row>
    <row r="24" spans="1:7" ht="24" customHeight="1" x14ac:dyDescent="0.3">
      <c r="A24" s="119" t="s">
        <v>26</v>
      </c>
      <c r="B24" s="119"/>
      <c r="C24" s="119"/>
      <c r="D24" s="94"/>
      <c r="E24" s="94"/>
      <c r="F24" s="79"/>
      <c r="G24" s="79"/>
    </row>
    <row r="25" spans="1:7" ht="46.5" x14ac:dyDescent="0.3">
      <c r="A25" s="100">
        <f>' Paper add-Sinhala 2nd'!A22:G22</f>
        <v>1</v>
      </c>
      <c r="B25" s="100" t="str">
        <f>' Paper add-Sinhala 2nd'!B22:G22</f>
        <v>CPC/PRDA/PSDG/K/KAN/2025/05</v>
      </c>
      <c r="C25" s="2" t="s">
        <v>154</v>
      </c>
      <c r="D25" s="100" t="str">
        <f>' Paper add-Sinhala 2nd'!D22:G22</f>
        <v>C6 or above</v>
      </c>
      <c r="E25" s="100">
        <f>' Paper add-Sinhala 2nd'!E22:G22</f>
        <v>20.89</v>
      </c>
      <c r="F25" s="101">
        <f>' Paper add-Sinhala 2nd'!F22:G22</f>
        <v>8000</v>
      </c>
      <c r="G25" s="101">
        <f>' Paper add-Sinhala 2nd'!G22:H22</f>
        <v>209000</v>
      </c>
    </row>
    <row r="26" spans="1:7" ht="46.5" x14ac:dyDescent="0.3">
      <c r="A26" s="45">
        <f>' Paper add-Sinhala 2nd'!A23:G23</f>
        <v>2</v>
      </c>
      <c r="B26" s="29" t="str">
        <f>' Paper add-Sinhala 2nd'!B23:G23</f>
        <v>CPC/PRDA/PSDG/K/KAN/2025/06</v>
      </c>
      <c r="C26" s="2" t="s">
        <v>82</v>
      </c>
      <c r="D26" s="45" t="str">
        <f>' Paper add-Sinhala 2nd'!D23:H23</f>
        <v>C6 or above</v>
      </c>
      <c r="E26" s="45">
        <f>' Paper add-Sinhala 2nd'!E23:I23</f>
        <v>26.01</v>
      </c>
      <c r="F26" s="48">
        <f>' Paper add-Sinhala 2nd'!F23:J23</f>
        <v>8000</v>
      </c>
      <c r="G26" s="48">
        <f>' Paper add-Sinhala 2nd'!G23:K23</f>
        <v>260500</v>
      </c>
    </row>
    <row r="27" spans="1:7" ht="46.5" x14ac:dyDescent="0.3">
      <c r="A27" s="45">
        <f>' Paper add-Sinhala 2nd'!A24:G24</f>
        <v>3</v>
      </c>
      <c r="B27" s="29" t="str">
        <f>' Paper add-Sinhala 2nd'!B24:G24</f>
        <v>CPC/PRDA/PSDG/K/KAN/2025/07</v>
      </c>
      <c r="C27" s="2" t="s">
        <v>83</v>
      </c>
      <c r="D27" s="45" t="str">
        <f>' Paper add-Sinhala 2nd'!D24:H24</f>
        <v>C6 or above</v>
      </c>
      <c r="E27" s="88">
        <f>' Paper add-Sinhala 2nd'!E24:I24</f>
        <v>35.700000000000003</v>
      </c>
      <c r="F27" s="48">
        <f>' Paper add-Sinhala 2nd'!F24:J24</f>
        <v>10000</v>
      </c>
      <c r="G27" s="48">
        <f>' Paper add-Sinhala 2nd'!G24:K24</f>
        <v>357500</v>
      </c>
    </row>
    <row r="28" spans="1:7" ht="39" customHeight="1" x14ac:dyDescent="0.3">
      <c r="A28" s="45">
        <f>' Paper add-Sinhala 2nd'!A25:G25</f>
        <v>4</v>
      </c>
      <c r="B28" s="45" t="str">
        <f>' Paper add-Sinhala 2nd'!B25:G25</f>
        <v>CPC/PRDA/PSDG/K/KAN/2025/08</v>
      </c>
      <c r="C28" s="2" t="s">
        <v>140</v>
      </c>
      <c r="D28" s="45" t="str">
        <f>' Paper add-Sinhala 2nd'!D25:H25</f>
        <v>C6 or above</v>
      </c>
      <c r="E28" s="45">
        <f>' Paper add-Sinhala 2nd'!E25:I25</f>
        <v>19.350000000000001</v>
      </c>
      <c r="F28" s="48">
        <f>' Paper add-Sinhala 2nd'!F25:J25</f>
        <v>6000</v>
      </c>
      <c r="G28" s="48">
        <f>' Paper add-Sinhala 2nd'!G25:K25</f>
        <v>194000</v>
      </c>
    </row>
    <row r="29" spans="1:7" ht="24.75" customHeight="1" x14ac:dyDescent="0.3">
      <c r="A29" s="119" t="s">
        <v>27</v>
      </c>
      <c r="B29" s="119"/>
      <c r="C29" s="119"/>
      <c r="D29" s="94"/>
      <c r="E29" s="94"/>
      <c r="F29" s="79"/>
      <c r="G29" s="79"/>
    </row>
    <row r="30" spans="1:7" ht="64.5" customHeight="1" x14ac:dyDescent="0.3">
      <c r="A30" s="47">
        <f>' Paper add-Sinhala 2nd'!A27:G27</f>
        <v>5</v>
      </c>
      <c r="B30" s="21" t="str">
        <f>' Paper add-Sinhala 2nd'!B27:G27</f>
        <v>CPC/PRDA/PSDG/K/HAR/2025/04</v>
      </c>
      <c r="C30" s="2" t="s">
        <v>132</v>
      </c>
      <c r="D30" s="47" t="str">
        <f>' Paper add-Sinhala 2nd'!D27:H27</f>
        <v>C6 or above</v>
      </c>
      <c r="E30" s="47">
        <f>' Paper add-Sinhala 2nd'!E27:I27</f>
        <v>39.770000000000003</v>
      </c>
      <c r="F30" s="17">
        <f>' Paper add-Sinhala 2nd'!F27:J27</f>
        <v>10000</v>
      </c>
      <c r="G30" s="17">
        <f>' Paper add-Sinhala 2nd'!G27:K27</f>
        <v>398000</v>
      </c>
    </row>
    <row r="31" spans="1:7" ht="53.25" customHeight="1" x14ac:dyDescent="0.3">
      <c r="A31" s="47">
        <f>' Paper add-Sinhala 2nd'!A28:G28</f>
        <v>6</v>
      </c>
      <c r="B31" s="21" t="str">
        <f>' Paper add-Sinhala 2nd'!B28:G28</f>
        <v>CPC/PRDA/PSDG/K/HAR/2025/05</v>
      </c>
      <c r="C31" s="2" t="s">
        <v>138</v>
      </c>
      <c r="D31" s="47" t="str">
        <f>' Paper add-Sinhala 2nd'!D28:H28</f>
        <v>C6 or above</v>
      </c>
      <c r="E31" s="47">
        <f>' Paper add-Sinhala 2nd'!E28:I28</f>
        <v>28.06</v>
      </c>
      <c r="F31" s="17">
        <f>' Paper add-Sinhala 2nd'!F28:J28</f>
        <v>8000</v>
      </c>
      <c r="G31" s="17">
        <f>' Paper add-Sinhala 2nd'!G28:K28</f>
        <v>281000</v>
      </c>
    </row>
    <row r="32" spans="1:7" ht="24.75" customHeight="1" x14ac:dyDescent="0.3">
      <c r="A32" s="119" t="s">
        <v>28</v>
      </c>
      <c r="B32" s="119"/>
      <c r="C32" s="119"/>
      <c r="D32" s="46"/>
      <c r="E32" s="46"/>
      <c r="F32" s="81"/>
      <c r="G32" s="81"/>
    </row>
    <row r="33" spans="1:7" ht="49.5" customHeight="1" x14ac:dyDescent="0.3">
      <c r="A33" s="47">
        <f>' Paper add-Sinhala 2nd'!A30:G30</f>
        <v>7</v>
      </c>
      <c r="B33" s="21" t="str">
        <f>' Paper add-Sinhala 2nd'!B30:G30</f>
        <v>CPC/PRDA/PSDG/K/KUN/2025/02</v>
      </c>
      <c r="C33" s="2" t="s">
        <v>102</v>
      </c>
      <c r="D33" s="47" t="str">
        <f>' Paper add-Sinhala 2nd'!D30:H30</f>
        <v>C6 or above</v>
      </c>
      <c r="E33" s="47">
        <f>' Paper add-Sinhala 2nd'!E30:I30</f>
        <v>34.79</v>
      </c>
      <c r="F33" s="17">
        <f>' Paper add-Sinhala 2nd'!F30:J30</f>
        <v>9000</v>
      </c>
      <c r="G33" s="17">
        <f>' Paper add-Sinhala 2nd'!G30:K30</f>
        <v>348000</v>
      </c>
    </row>
    <row r="34" spans="1:7" ht="45" customHeight="1" x14ac:dyDescent="0.3">
      <c r="A34" s="47">
        <f>' Paper add-Sinhala 2nd'!A31:G31</f>
        <v>8</v>
      </c>
      <c r="B34" s="47" t="str">
        <f>' Paper add-Sinhala 2nd'!B31:G31</f>
        <v>CPC/PRDA/PSDG/K/KUN/2025/03</v>
      </c>
      <c r="C34" s="105" t="s">
        <v>171</v>
      </c>
      <c r="D34" s="47" t="str">
        <f>' Paper add-Sinhala 2nd'!D31:H31</f>
        <v>C4 or above</v>
      </c>
      <c r="E34" s="43">
        <f>' Paper add-Sinhala 2nd'!E31:I31</f>
        <v>69.900000000000006</v>
      </c>
      <c r="F34" s="17">
        <f>' Paper add-Sinhala 2nd'!F31:J31</f>
        <v>14000</v>
      </c>
      <c r="G34" s="17">
        <f>' Paper add-Sinhala 2nd'!G31:K31</f>
        <v>699500</v>
      </c>
    </row>
    <row r="35" spans="1:7" ht="24.75" customHeight="1" x14ac:dyDescent="0.3">
      <c r="A35" s="119" t="s">
        <v>19</v>
      </c>
      <c r="B35" s="119"/>
      <c r="C35" s="119"/>
      <c r="D35" s="26"/>
      <c r="E35" s="26"/>
      <c r="F35" s="79"/>
      <c r="G35" s="79"/>
    </row>
    <row r="36" spans="1:7" ht="52.5" customHeight="1" x14ac:dyDescent="0.3">
      <c r="A36" s="47">
        <f>' Paper add-Sinhala 2nd'!A33:G33</f>
        <v>9</v>
      </c>
      <c r="B36" s="21" t="str">
        <f>' Paper add-Sinhala 2nd'!B33:H33</f>
        <v>CPC/PRDA/PSDG/K/GAM/2025/05</v>
      </c>
      <c r="C36" s="2" t="s">
        <v>66</v>
      </c>
      <c r="D36" s="47" t="str">
        <f>' Paper add-Sinhala 2nd'!D33:J33</f>
        <v>C6 or above</v>
      </c>
      <c r="E36" s="43">
        <f>' Paper add-Sinhala 2nd'!E33:K33</f>
        <v>15.13</v>
      </c>
      <c r="F36" s="89">
        <f>' Paper add-Sinhala 2nd'!F33:L33</f>
        <v>6000</v>
      </c>
      <c r="G36" s="89">
        <f>' Paper add-Sinhala 2nd'!G33:M33</f>
        <v>151500</v>
      </c>
    </row>
    <row r="37" spans="1:7" ht="36" customHeight="1" x14ac:dyDescent="0.3">
      <c r="A37" s="47">
        <f>' Paper add-Sinhala 2nd'!A34:G34</f>
        <v>10</v>
      </c>
      <c r="B37" s="21" t="str">
        <f>' Paper add-Sinhala 2nd'!B34:G34</f>
        <v>CPC/PRDA/PSDG/K/GAM/2025/06</v>
      </c>
      <c r="C37" s="2" t="s">
        <v>69</v>
      </c>
      <c r="D37" s="47" t="str">
        <f>' Paper add-Sinhala 2nd'!D34:H34</f>
        <v>C8 or above</v>
      </c>
      <c r="E37" s="47">
        <f>' Paper add-Sinhala 2nd'!E34:I34</f>
        <v>3.73</v>
      </c>
      <c r="F37" s="17">
        <f>' Paper add-Sinhala 2nd'!F34:J34</f>
        <v>2000</v>
      </c>
      <c r="G37" s="17">
        <f>' Paper add-Sinhala 2nd'!G34:K34</f>
        <v>37500</v>
      </c>
    </row>
    <row r="38" spans="1:7" ht="56.25" customHeight="1" x14ac:dyDescent="0.3">
      <c r="A38" s="47">
        <f>' Paper add-Sinhala 2nd'!A35:G35</f>
        <v>11</v>
      </c>
      <c r="B38" s="47" t="str">
        <f>' Paper add-Sinhala 2nd'!B35:G35</f>
        <v>CPC/PRDA/PSDG/K/GAM/2025/07</v>
      </c>
      <c r="C38" s="2" t="s">
        <v>104</v>
      </c>
      <c r="D38" s="47" t="str">
        <f>' Paper add-Sinhala 2nd'!D35:H35</f>
        <v>C6 or above</v>
      </c>
      <c r="E38" s="47">
        <f>' Paper add-Sinhala 2nd'!E35:I35</f>
        <v>20.56</v>
      </c>
      <c r="F38" s="17">
        <f>' Paper add-Sinhala 2nd'!F35:J35</f>
        <v>7000</v>
      </c>
      <c r="G38" s="17">
        <f>' Paper add-Sinhala 2nd'!G35:K35</f>
        <v>206000</v>
      </c>
    </row>
    <row r="39" spans="1:7" ht="53.25" customHeight="1" x14ac:dyDescent="0.3">
      <c r="A39" s="47">
        <f>' Paper add-Sinhala 2nd'!A36:G36</f>
        <v>12</v>
      </c>
      <c r="B39" s="47" t="str">
        <f>' Paper add-Sinhala 2nd'!B36:G36</f>
        <v>CPC/PRDA/PSDG/K/GAM/2025/08</v>
      </c>
      <c r="C39" s="2" t="s">
        <v>149</v>
      </c>
      <c r="D39" s="47" t="str">
        <f>' Paper add-Sinhala 2nd'!D36:H36</f>
        <v>C7 or above</v>
      </c>
      <c r="E39" s="47">
        <f>' Paper add-Sinhala 2nd'!E36:I36</f>
        <v>10.33</v>
      </c>
      <c r="F39" s="17">
        <f>' Paper add-Sinhala 2nd'!F36:J36</f>
        <v>5000</v>
      </c>
      <c r="G39" s="17">
        <f>' Paper add-Sinhala 2nd'!G36:K36</f>
        <v>103500</v>
      </c>
    </row>
    <row r="40" spans="1:7" ht="24.75" customHeight="1" x14ac:dyDescent="0.3">
      <c r="A40" s="123" t="s">
        <v>20</v>
      </c>
      <c r="B40" s="123"/>
      <c r="C40" s="123"/>
      <c r="D40" s="123"/>
      <c r="E40" s="123"/>
      <c r="F40" s="123"/>
      <c r="G40" s="123"/>
    </row>
    <row r="41" spans="1:7" ht="24.75" customHeight="1" x14ac:dyDescent="0.3">
      <c r="A41" s="119" t="s">
        <v>22</v>
      </c>
      <c r="B41" s="119"/>
      <c r="C41" s="119"/>
      <c r="D41" s="51"/>
      <c r="E41" s="51"/>
      <c r="F41" s="79"/>
      <c r="G41" s="79"/>
    </row>
    <row r="42" spans="1:7" ht="38.25" customHeight="1" x14ac:dyDescent="0.3">
      <c r="A42" s="47">
        <f>' Paper add-Sinhala 2nd'!A39:G39</f>
        <v>13</v>
      </c>
      <c r="B42" s="47" t="str">
        <f>' Paper add-Sinhala 2nd'!B39:G39</f>
        <v>CPC/PRDA/PSDG/M/NAU/2025/02</v>
      </c>
      <c r="C42" s="2" t="s">
        <v>128</v>
      </c>
      <c r="D42" s="47" t="str">
        <f>' Paper add-Sinhala 2nd'!D39:H39</f>
        <v>C6 or above</v>
      </c>
      <c r="E42" s="47">
        <f>' Paper add-Sinhala 2nd'!E39:I39</f>
        <v>38.14</v>
      </c>
      <c r="F42" s="17">
        <f>' Paper add-Sinhala 2nd'!F39:J39</f>
        <v>10000</v>
      </c>
      <c r="G42" s="17">
        <f>' Paper add-Sinhala 2nd'!G39:K39</f>
        <v>381500</v>
      </c>
    </row>
    <row r="43" spans="1:7" ht="24.75" customHeight="1" x14ac:dyDescent="0.3">
      <c r="A43" s="123" t="s">
        <v>38</v>
      </c>
      <c r="B43" s="123"/>
      <c r="C43" s="123"/>
      <c r="D43" s="123"/>
      <c r="E43" s="123"/>
      <c r="F43" s="123"/>
      <c r="G43" s="123"/>
    </row>
    <row r="44" spans="1:7" ht="24.75" customHeight="1" x14ac:dyDescent="0.3">
      <c r="A44" s="119" t="s">
        <v>36</v>
      </c>
      <c r="B44" s="119"/>
      <c r="C44" s="119"/>
      <c r="D44" s="46"/>
      <c r="E44" s="46"/>
      <c r="F44" s="81"/>
      <c r="G44" s="81"/>
    </row>
    <row r="45" spans="1:7" ht="51" customHeight="1" x14ac:dyDescent="0.3">
      <c r="A45" s="47">
        <f>' Paper add-Sinhala 2nd'!A42:G42</f>
        <v>14</v>
      </c>
      <c r="B45" s="21" t="str">
        <f>' Paper add-Sinhala 2nd'!B42:G42</f>
        <v>CPC/PRDA/PSDG/N/DIM/2025/03</v>
      </c>
      <c r="C45" s="2" t="s">
        <v>107</v>
      </c>
      <c r="D45" s="47" t="str">
        <f>' Paper add-Sinhala 2nd'!D42:H42</f>
        <v>C6 or above</v>
      </c>
      <c r="E45" s="47">
        <f>' Paper add-Sinhala 2nd'!E42:I42</f>
        <v>27.45</v>
      </c>
      <c r="F45" s="17">
        <f>' Paper add-Sinhala 2nd'!F42:J42</f>
        <v>8000</v>
      </c>
      <c r="G45" s="17">
        <f>' Paper add-Sinhala 2nd'!G42:K42</f>
        <v>275000</v>
      </c>
    </row>
    <row r="46" spans="1:7" ht="51.75" customHeight="1" x14ac:dyDescent="0.3">
      <c r="A46" s="47">
        <f>' Paper add-Sinhala 2nd'!A43:G43</f>
        <v>15</v>
      </c>
      <c r="B46" s="47" t="str">
        <f>' Paper add-Sinhala 2nd'!B43:G43</f>
        <v>CPC/PRDA/PSDG/N/DIM/2025/04</v>
      </c>
      <c r="C46" s="2" t="s">
        <v>152</v>
      </c>
      <c r="D46" s="47" t="str">
        <f>' Paper add-Sinhala 2nd'!D43:H43</f>
        <v>C6 or above</v>
      </c>
      <c r="E46" s="47">
        <f>' Paper add-Sinhala 2nd'!E43:I43</f>
        <v>24.49</v>
      </c>
      <c r="F46" s="17">
        <f>' Paper add-Sinhala 2nd'!F43:J43</f>
        <v>7000</v>
      </c>
      <c r="G46" s="17">
        <f>' Paper add-Sinhala 2nd'!G43:K43</f>
        <v>245000</v>
      </c>
    </row>
    <row r="47" spans="1:7" ht="24.75" customHeight="1" x14ac:dyDescent="0.3">
      <c r="A47" s="119" t="s">
        <v>48</v>
      </c>
      <c r="B47" s="119"/>
      <c r="C47" s="119"/>
      <c r="D47" s="47"/>
      <c r="E47" s="47"/>
      <c r="F47" s="81"/>
      <c r="G47" s="81"/>
    </row>
    <row r="48" spans="1:7" ht="51.75" customHeight="1" x14ac:dyDescent="0.3">
      <c r="A48" s="47">
        <f>' Paper add-Sinhala 2nd'!A45:G45</f>
        <v>16</v>
      </c>
      <c r="B48" s="19" t="str">
        <f>' Paper add-Sinhala 2nd'!B45:G45</f>
        <v>CPC/PRDA/PSDG/N/RIK/2025/01</v>
      </c>
      <c r="C48" s="2" t="s">
        <v>145</v>
      </c>
      <c r="D48" s="47" t="str">
        <f>' Paper add-Sinhala 2nd'!D45:H45</f>
        <v>C6 or above</v>
      </c>
      <c r="E48" s="47">
        <f>' Paper add-Sinhala 2nd'!E45:I45</f>
        <v>27.68</v>
      </c>
      <c r="F48" s="17">
        <f>' Paper add-Sinhala 2nd'!F45:J45</f>
        <v>8000</v>
      </c>
      <c r="G48" s="17">
        <f>' Paper add-Sinhala 2nd'!G45:K45</f>
        <v>277000</v>
      </c>
    </row>
    <row r="49" spans="1:7" ht="54.75" customHeight="1" x14ac:dyDescent="0.3">
      <c r="A49" s="47">
        <f>' Paper add-Sinhala 2nd'!A46:G46</f>
        <v>17</v>
      </c>
      <c r="B49" s="19" t="str">
        <f>' Paper add-Sinhala 2nd'!B46:G46</f>
        <v>CPC/PRDA/PSDG/N/RIK/2025/02</v>
      </c>
      <c r="C49" s="2" t="s">
        <v>164</v>
      </c>
      <c r="D49" s="47" t="str">
        <f>' Paper add-Sinhala 2nd'!D46:H46</f>
        <v>C4 or above</v>
      </c>
      <c r="E49" s="47">
        <f>' Paper add-Sinhala 2nd'!E46:I46</f>
        <v>79.06</v>
      </c>
      <c r="F49" s="17">
        <f>' Paper add-Sinhala 2nd'!F46:J46</f>
        <v>15000</v>
      </c>
      <c r="G49" s="17">
        <f>' Paper add-Sinhala 2nd'!G46:K46</f>
        <v>791000</v>
      </c>
    </row>
    <row r="50" spans="1:7" ht="47.25" customHeight="1" x14ac:dyDescent="0.3">
      <c r="A50" s="47">
        <f>' Paper add-Sinhala 2nd'!A47:G47</f>
        <v>18</v>
      </c>
      <c r="B50" s="47" t="str">
        <f>' Paper add-Sinhala 2nd'!B47:G47</f>
        <v>CPC/PRDA/PSDG/N/RIK/2025/03</v>
      </c>
      <c r="C50" s="2" t="s">
        <v>135</v>
      </c>
      <c r="D50" s="47" t="str">
        <f>' Paper add-Sinhala 2nd'!D47:H47</f>
        <v>C6 or above</v>
      </c>
      <c r="E50" s="47">
        <f>' Paper add-Sinhala 2nd'!E47:I47</f>
        <v>29.88</v>
      </c>
      <c r="F50" s="17">
        <f>' Paper add-Sinhala 2nd'!F47:J47</f>
        <v>8000</v>
      </c>
      <c r="G50" s="17">
        <f>' Paper add-Sinhala 2nd'!G47:K47</f>
        <v>299000</v>
      </c>
    </row>
    <row r="51" spans="1:7" ht="24.75" customHeight="1" x14ac:dyDescent="0.3">
      <c r="A51" s="120" t="s">
        <v>29</v>
      </c>
      <c r="B51" s="120"/>
      <c r="C51" s="120"/>
      <c r="D51" s="120"/>
      <c r="E51" s="120"/>
      <c r="F51" s="120"/>
      <c r="G51" s="120"/>
    </row>
    <row r="52" spans="1:7" ht="24.75" customHeight="1" x14ac:dyDescent="0.3">
      <c r="A52" s="123" t="s">
        <v>18</v>
      </c>
      <c r="B52" s="123"/>
      <c r="C52" s="123"/>
      <c r="D52" s="123"/>
      <c r="E52" s="123"/>
      <c r="F52" s="123"/>
      <c r="G52" s="123"/>
    </row>
    <row r="53" spans="1:7" ht="24.75" customHeight="1" x14ac:dyDescent="0.3">
      <c r="A53" s="119" t="s">
        <v>26</v>
      </c>
      <c r="B53" s="119"/>
      <c r="C53" s="119"/>
      <c r="D53" s="26"/>
      <c r="E53" s="26"/>
      <c r="F53" s="79"/>
      <c r="G53" s="79"/>
    </row>
    <row r="54" spans="1:7" ht="62" x14ac:dyDescent="0.3">
      <c r="A54" s="47">
        <f>' Paper add-Sinhala 2nd'!A51:G51</f>
        <v>19</v>
      </c>
      <c r="B54" s="47" t="str">
        <f>' Paper add-Sinhala 2nd'!B51:G51</f>
        <v>CPC/PRDA/MAIN/K/KAN/2025/07</v>
      </c>
      <c r="C54" s="2" t="s">
        <v>58</v>
      </c>
      <c r="D54" s="47" t="str">
        <f>' Paper add-Sinhala 2nd'!D51:H51</f>
        <v>C7 or above</v>
      </c>
      <c r="E54" s="47">
        <f>' Paper add-Sinhala 2nd'!E51:I51</f>
        <v>12.58</v>
      </c>
      <c r="F54" s="81">
        <f>' Paper add-Sinhala 2nd'!F51:J51</f>
        <v>5000</v>
      </c>
      <c r="G54" s="81">
        <f>' Paper add-Sinhala 2nd'!G51:K51</f>
        <v>126000</v>
      </c>
    </row>
    <row r="55" spans="1:7" ht="49.5" customHeight="1" x14ac:dyDescent="0.3">
      <c r="A55" s="47">
        <f>' Paper add-Sinhala 2nd'!A52:G52</f>
        <v>20</v>
      </c>
      <c r="B55" s="47" t="str">
        <f>' Paper add-Sinhala 2nd'!B52:G52</f>
        <v>CPC/PRDA/MAIN/K/KAN/2025/08</v>
      </c>
      <c r="C55" s="45" t="s">
        <v>110</v>
      </c>
      <c r="D55" s="47" t="str">
        <f>' Paper add-Sinhala 2nd'!D52:H52</f>
        <v>C6 or above</v>
      </c>
      <c r="E55" s="47">
        <f>' Paper add-Sinhala 2nd'!E52:I52</f>
        <v>25.59</v>
      </c>
      <c r="F55" s="17">
        <f>' Paper add-Sinhala 2nd'!F52:J52</f>
        <v>8000</v>
      </c>
      <c r="G55" s="17">
        <f>' Paper add-Sinhala 2nd'!G52:K52</f>
        <v>256000</v>
      </c>
    </row>
    <row r="56" spans="1:7" ht="29.25" customHeight="1" x14ac:dyDescent="0.3">
      <c r="A56" s="119" t="s">
        <v>28</v>
      </c>
      <c r="B56" s="119"/>
      <c r="C56" s="119"/>
      <c r="D56" s="46"/>
      <c r="E56" s="46"/>
      <c r="F56" s="85"/>
      <c r="G56" s="85"/>
    </row>
    <row r="57" spans="1:7" ht="58.5" customHeight="1" x14ac:dyDescent="0.3">
      <c r="A57" s="47">
        <f>' Paper add-Sinhala 2nd'!A54:G54</f>
        <v>21</v>
      </c>
      <c r="B57" s="47" t="str">
        <f>' Paper add-Sinhala 2nd'!B54:G54</f>
        <v>CPC/PRDA/MAIN/K/KUN/2025/03</v>
      </c>
      <c r="C57" s="2" t="s">
        <v>143</v>
      </c>
      <c r="D57" s="47" t="str">
        <f>' Paper add-Sinhala 2nd'!D54:H54</f>
        <v>C9 or above</v>
      </c>
      <c r="E57" s="47">
        <f>' Paper add-Sinhala 2nd'!E54:I54</f>
        <v>0.82</v>
      </c>
      <c r="F57" s="17">
        <f>' Paper add-Sinhala 2nd'!F54:J54</f>
        <v>1000</v>
      </c>
      <c r="G57" s="17">
        <f>' Paper add-Sinhala 2nd'!G54:K54</f>
        <v>8500</v>
      </c>
    </row>
    <row r="58" spans="1:7" ht="58.5" customHeight="1" x14ac:dyDescent="0.3">
      <c r="A58" s="47">
        <f>' Paper add-Sinhala 2nd'!A55:G55</f>
        <v>22</v>
      </c>
      <c r="B58" s="47" t="str">
        <f>' Paper add-Sinhala 2nd'!B55:G55</f>
        <v>CPC/PRDA/MAIN/K/KUN/2025/04</v>
      </c>
      <c r="C58" s="2" t="s">
        <v>91</v>
      </c>
      <c r="D58" s="47" t="str">
        <f>' Paper add-Sinhala 2nd'!D55:H55</f>
        <v>C6 or above</v>
      </c>
      <c r="E58" s="47">
        <f>' Paper add-Sinhala 2nd'!E55:I55</f>
        <v>20.28</v>
      </c>
      <c r="F58" s="17">
        <f>' Paper add-Sinhala 2nd'!F55:J55</f>
        <v>7000</v>
      </c>
      <c r="G58" s="17">
        <f>' Paper add-Sinhala 2nd'!G55:K55</f>
        <v>203000</v>
      </c>
    </row>
    <row r="59" spans="1:7" ht="58.5" customHeight="1" x14ac:dyDescent="0.3">
      <c r="A59" s="47">
        <f>' Paper add-Sinhala 2nd'!A56:G56</f>
        <v>23</v>
      </c>
      <c r="B59" s="47" t="str">
        <f>' Paper add-Sinhala 2nd'!B56:G56</f>
        <v>CPC/PRDA/MAIN/K/KUN/2025/05</v>
      </c>
      <c r="C59" s="2" t="s">
        <v>124</v>
      </c>
      <c r="D59" s="47" t="str">
        <f>' Paper add-Sinhala 2nd'!D56:H56</f>
        <v>C7 or above</v>
      </c>
      <c r="E59" s="47">
        <f>' Paper add-Sinhala 2nd'!E56:I56</f>
        <v>9.44</v>
      </c>
      <c r="F59" s="17">
        <f>' Paper add-Sinhala 2nd'!F56:J56</f>
        <v>3500</v>
      </c>
      <c r="G59" s="17">
        <f>' Paper add-Sinhala 2nd'!G56:K56</f>
        <v>94500</v>
      </c>
    </row>
    <row r="60" spans="1:7" ht="58.5" customHeight="1" x14ac:dyDescent="0.3">
      <c r="A60" s="47">
        <f>' Paper add-Sinhala 2nd'!A57:G57</f>
        <v>24</v>
      </c>
      <c r="B60" s="47" t="str">
        <f>' Paper add-Sinhala 2nd'!B57:G57</f>
        <v>CPC/PRDA/MAIN/K/KUN/2025/06</v>
      </c>
      <c r="C60" s="2" t="s">
        <v>130</v>
      </c>
      <c r="D60" s="47" t="str">
        <f>' Paper add-Sinhala 2nd'!D57:H57</f>
        <v>C5 or above</v>
      </c>
      <c r="E60" s="43">
        <f>' Paper add-Sinhala 2nd'!E57:I57</f>
        <v>59.34</v>
      </c>
      <c r="F60" s="17">
        <f>' Paper add-Sinhala 2nd'!F57:J57</f>
        <v>12500</v>
      </c>
      <c r="G60" s="17">
        <f>' Paper add-Sinhala 2nd'!G57:K57</f>
        <v>594500</v>
      </c>
    </row>
    <row r="61" spans="1:7" ht="29.25" customHeight="1" x14ac:dyDescent="0.3">
      <c r="A61" s="119" t="s">
        <v>19</v>
      </c>
      <c r="B61" s="119"/>
      <c r="C61" s="119"/>
      <c r="D61" s="47"/>
      <c r="E61" s="47"/>
      <c r="F61" s="85"/>
      <c r="G61" s="85"/>
    </row>
    <row r="62" spans="1:7" ht="33.75" customHeight="1" x14ac:dyDescent="0.3">
      <c r="A62" s="47">
        <f>' Paper add-Sinhala 2nd'!A59:G59</f>
        <v>25</v>
      </c>
      <c r="B62" s="47" t="str">
        <f>' Paper add-Sinhala 2nd'!B59:G59</f>
        <v>CPC/PRDA/MAIN/K/GAM/2025/01</v>
      </c>
      <c r="C62" s="29" t="s">
        <v>71</v>
      </c>
      <c r="D62" s="47" t="str">
        <f>' Paper add-Sinhala 2nd'!D59:H59</f>
        <v>C8 or above</v>
      </c>
      <c r="E62" s="47">
        <f>' Paper add-Sinhala 2nd'!E59:I59</f>
        <v>3.53</v>
      </c>
      <c r="F62" s="17">
        <f>' Paper add-Sinhala 2nd'!F59:J59</f>
        <v>2000</v>
      </c>
      <c r="G62" s="17">
        <f>' Paper add-Sinhala 2nd'!G59:K59</f>
        <v>35500</v>
      </c>
    </row>
    <row r="63" spans="1:7" ht="36" customHeight="1" x14ac:dyDescent="0.3">
      <c r="A63" s="47">
        <f>' Paper add-Sinhala 2nd'!A60:G60</f>
        <v>26</v>
      </c>
      <c r="B63" s="47" t="str">
        <f>' Paper add-Sinhala 2nd'!B60:G60</f>
        <v>CPC/PRDA/MAIN/K/GAM/2025/02</v>
      </c>
      <c r="C63" s="2" t="s">
        <v>86</v>
      </c>
      <c r="D63" s="47" t="str">
        <f>' Paper add-Sinhala 2nd'!D60:H60</f>
        <v>C5 or above</v>
      </c>
      <c r="E63" s="47">
        <f>' Paper add-Sinhala 2nd'!E60:I60</f>
        <v>40.33</v>
      </c>
      <c r="F63" s="17">
        <f>' Paper add-Sinhala 2nd'!F60:J60</f>
        <v>11000</v>
      </c>
      <c r="G63" s="17">
        <f>' Paper add-Sinhala 2nd'!G60:K60</f>
        <v>403500</v>
      </c>
    </row>
    <row r="64" spans="1:7" ht="24.75" customHeight="1" x14ac:dyDescent="0.3">
      <c r="A64" s="123" t="s">
        <v>20</v>
      </c>
      <c r="B64" s="123"/>
      <c r="C64" s="123"/>
      <c r="D64" s="123"/>
      <c r="E64" s="123"/>
      <c r="F64" s="123"/>
      <c r="G64" s="123"/>
    </row>
    <row r="65" spans="1:7" ht="24.75" customHeight="1" x14ac:dyDescent="0.3">
      <c r="A65" s="119" t="s">
        <v>21</v>
      </c>
      <c r="B65" s="119"/>
      <c r="C65" s="119"/>
      <c r="D65" s="51"/>
      <c r="E65" s="51"/>
      <c r="F65" s="79"/>
      <c r="G65" s="79"/>
    </row>
    <row r="66" spans="1:7" ht="51.75" customHeight="1" x14ac:dyDescent="0.3">
      <c r="A66" s="45">
        <f>' Paper add-Sinhala 2nd'!A63:G63</f>
        <v>27</v>
      </c>
      <c r="B66" s="45" t="str">
        <f>' Paper add-Sinhala 2nd'!B63:G63</f>
        <v>CPC/PRDA/MAIN/M/MAT/2025/03</v>
      </c>
      <c r="C66" s="2" t="s">
        <v>126</v>
      </c>
      <c r="D66" s="45" t="str">
        <f>' Paper add-Sinhala 2nd'!D63:H63</f>
        <v>C6 or above</v>
      </c>
      <c r="E66" s="45">
        <f>' Paper add-Sinhala 2nd'!E63:I63</f>
        <v>21.45</v>
      </c>
      <c r="F66" s="48">
        <f>' Paper add-Sinhala 2nd'!F63:J63</f>
        <v>7000</v>
      </c>
      <c r="G66" s="48">
        <f>' Paper add-Sinhala 2nd'!G63:K63</f>
        <v>215000</v>
      </c>
    </row>
    <row r="67" spans="1:7" ht="25.5" customHeight="1" x14ac:dyDescent="0.3">
      <c r="A67" s="123" t="s">
        <v>38</v>
      </c>
      <c r="B67" s="123"/>
      <c r="C67" s="123"/>
      <c r="D67" s="123"/>
      <c r="E67" s="123"/>
      <c r="F67" s="123"/>
      <c r="G67" s="123"/>
    </row>
    <row r="68" spans="1:7" ht="25.5" customHeight="1" x14ac:dyDescent="0.3">
      <c r="A68" s="119" t="s">
        <v>37</v>
      </c>
      <c r="B68" s="119"/>
      <c r="C68" s="119"/>
      <c r="D68" s="51"/>
      <c r="E68" s="51"/>
      <c r="F68" s="79"/>
      <c r="G68" s="79"/>
    </row>
    <row r="69" spans="1:7" ht="31" x14ac:dyDescent="0.3">
      <c r="A69" s="45">
        <f>' Paper add-Sinhala 2nd'!A66:G66</f>
        <v>28</v>
      </c>
      <c r="B69" s="45" t="str">
        <f>' Paper add-Sinhala 2nd'!B66:G66</f>
        <v>CPC/PRDA/MAIN/N/RAG/2025/03</v>
      </c>
      <c r="C69" s="2" t="s">
        <v>98</v>
      </c>
      <c r="D69" s="45" t="str">
        <f>' Paper add-Sinhala 2nd'!D66:H66</f>
        <v>C6 or above</v>
      </c>
      <c r="E69" s="45">
        <f>' Paper add-Sinhala 2nd'!E66:I66</f>
        <v>25.04</v>
      </c>
      <c r="F69" s="48">
        <f>' Paper add-Sinhala 2nd'!F66:J66</f>
        <v>8000</v>
      </c>
      <c r="G69" s="48">
        <f>' Paper add-Sinhala 2nd'!G66:K66</f>
        <v>250500</v>
      </c>
    </row>
    <row r="70" spans="1:7" ht="25.5" customHeight="1" x14ac:dyDescent="0.3">
      <c r="A70" s="119" t="s">
        <v>36</v>
      </c>
      <c r="B70" s="119"/>
      <c r="C70" s="119"/>
      <c r="D70" s="90"/>
      <c r="E70" s="90"/>
      <c r="F70" s="79"/>
      <c r="G70" s="79"/>
    </row>
    <row r="71" spans="1:7" ht="51" customHeight="1" x14ac:dyDescent="0.3">
      <c r="A71" s="45">
        <f>' Paper add-Sinhala 2nd'!A68:G68</f>
        <v>29</v>
      </c>
      <c r="B71" s="45" t="str">
        <f>' Paper add-Sinhala 2nd'!B68:G68</f>
        <v>CPC/PRDA/MAIN/N/DIM/2025/01</v>
      </c>
      <c r="C71" s="2" t="s">
        <v>95</v>
      </c>
      <c r="D71" s="45" t="str">
        <f>' Paper add-Sinhala 2nd'!D68:H68</f>
        <v>C6 or above</v>
      </c>
      <c r="E71" s="45">
        <f>' Paper add-Sinhala 2nd'!E68:I68</f>
        <v>31.61</v>
      </c>
      <c r="F71" s="48">
        <f>' Paper add-Sinhala 2nd'!F68:J68</f>
        <v>9000</v>
      </c>
      <c r="G71" s="48">
        <f>' Paper add-Sinhala 2nd'!G68:K68</f>
        <v>316500</v>
      </c>
    </row>
    <row r="72" spans="1:7" ht="27" customHeight="1" x14ac:dyDescent="0.3">
      <c r="A72" s="119" t="s">
        <v>40</v>
      </c>
      <c r="B72" s="119"/>
      <c r="C72" s="119"/>
      <c r="D72" s="46"/>
      <c r="E72" s="46"/>
      <c r="F72" s="85"/>
      <c r="G72" s="85"/>
    </row>
    <row r="73" spans="1:7" ht="34.5" customHeight="1" x14ac:dyDescent="0.3">
      <c r="A73" s="47">
        <f>' Paper add-Sinhala 2nd'!A70:G70</f>
        <v>30</v>
      </c>
      <c r="B73" s="21" t="str">
        <f>' Paper add-Sinhala 2nd'!B70:G70</f>
        <v>CPC/PRDA/MAIN/N/RIK/2025/03</v>
      </c>
      <c r="C73" s="2" t="s">
        <v>50</v>
      </c>
      <c r="D73" s="47" t="str">
        <f>' Paper add-Sinhala 2nd'!D70:H70</f>
        <v>C7 or above</v>
      </c>
      <c r="E73" s="47">
        <f>' Paper add-Sinhala 2nd'!E70:I70</f>
        <v>9.5399999999999991</v>
      </c>
      <c r="F73" s="81">
        <f>' Paper add-Sinhala 2nd'!F70:J70</f>
        <v>3500</v>
      </c>
      <c r="G73" s="81">
        <f>' Paper add-Sinhala 2nd'!G70:K70</f>
        <v>95500</v>
      </c>
    </row>
    <row r="74" spans="1:7" ht="46.5" x14ac:dyDescent="0.3">
      <c r="A74" s="47">
        <f>' Paper add-Sinhala 2nd'!A71:G71</f>
        <v>31</v>
      </c>
      <c r="B74" s="21" t="str">
        <f>' Paper add-Sinhala 2nd'!B71:G71</f>
        <v>CPC/PRDA/MAIN/N/RIK/2025/04</v>
      </c>
      <c r="C74" s="2" t="s">
        <v>73</v>
      </c>
      <c r="D74" s="47" t="str">
        <f>' Paper add-Sinhala 2nd'!D71:H71</f>
        <v>C7 or above</v>
      </c>
      <c r="E74" s="47">
        <f>' Paper add-Sinhala 2nd'!E71:I71</f>
        <v>9.9600000000000009</v>
      </c>
      <c r="F74" s="17">
        <f>' Paper add-Sinhala 2nd'!F71:J71</f>
        <v>3500</v>
      </c>
      <c r="G74" s="17">
        <f>' Paper add-Sinhala 2nd'!G71:K71</f>
        <v>100000</v>
      </c>
    </row>
    <row r="75" spans="1:7" ht="48.75" customHeight="1" x14ac:dyDescent="0.3">
      <c r="A75" s="97">
        <f>' Paper add-Sinhala 2nd'!A72:G72</f>
        <v>32</v>
      </c>
      <c r="B75" s="97" t="str">
        <f>' Paper add-Sinhala 2nd'!B72:G72</f>
        <v>CPC/PRDA/MAIN/N/RIK/2025/05</v>
      </c>
      <c r="C75" s="2" t="s">
        <v>156</v>
      </c>
      <c r="D75" s="97" t="str">
        <f>' Paper add-Sinhala 2nd'!D72:H72</f>
        <v>C6 or above</v>
      </c>
      <c r="E75" s="97">
        <f>' Paper add-Sinhala 2nd'!E72:I72</f>
        <v>16.95</v>
      </c>
      <c r="F75" s="99">
        <f>' Paper add-Sinhala 2nd'!F72:J72</f>
        <v>6000</v>
      </c>
      <c r="G75" s="99">
        <f>' Paper add-Sinhala 2nd'!G72:K72</f>
        <v>170000</v>
      </c>
    </row>
    <row r="76" spans="1:7" ht="46.5" x14ac:dyDescent="0.3">
      <c r="A76" s="47">
        <f>' Paper add-Sinhala 2nd'!A73:B73</f>
        <v>33</v>
      </c>
      <c r="B76" s="47" t="str">
        <f>' Paper add-Sinhala 2nd'!B73:C73</f>
        <v>CPC/PRDA/MAIN/N/RIK/2025/06</v>
      </c>
      <c r="C76" s="2" t="s">
        <v>76</v>
      </c>
      <c r="D76" s="47" t="str">
        <f>' Paper add-Sinhala 2nd'!D73:G73</f>
        <v>C8 or above</v>
      </c>
      <c r="E76" s="47">
        <f>' Paper add-Sinhala 2nd'!E73:G73</f>
        <v>3.89</v>
      </c>
      <c r="F76" s="17">
        <f>' Paper add-Sinhala 2nd'!F73:G73</f>
        <v>2000</v>
      </c>
      <c r="G76" s="17">
        <f>' Paper add-Sinhala 2nd'!G73:H73</f>
        <v>39000</v>
      </c>
    </row>
    <row r="77" spans="1:7" ht="35.25" customHeight="1" x14ac:dyDescent="0.3">
      <c r="A77" s="47">
        <f>' Paper add-Sinhala 2nd'!A74:G74</f>
        <v>34</v>
      </c>
      <c r="B77" s="47" t="str">
        <f>' Paper add-Sinhala 2nd'!B74:G74</f>
        <v>CPC/PRDA/MAIN/N/RIK/2025/07</v>
      </c>
      <c r="C77" s="2" t="s">
        <v>105</v>
      </c>
      <c r="D77" s="47" t="str">
        <f>' Paper add-Sinhala 2nd'!D74:H74</f>
        <v>C8 or above</v>
      </c>
      <c r="E77" s="47">
        <f>' Paper add-Sinhala 2nd'!E74:I74</f>
        <v>6.39</v>
      </c>
      <c r="F77" s="17">
        <f>' Paper add-Sinhala 2nd'!F74:J74</f>
        <v>3000</v>
      </c>
      <c r="G77" s="17">
        <f>' Paper add-Sinhala 2nd'!G74:K74</f>
        <v>64000</v>
      </c>
    </row>
    <row r="78" spans="1:7" ht="39" customHeight="1" x14ac:dyDescent="0.3">
      <c r="A78" s="47">
        <f>' Paper add-Sinhala 2nd'!A75:G75</f>
        <v>35</v>
      </c>
      <c r="B78" s="47" t="str">
        <f>' Paper add-Sinhala 2nd'!B75:G75</f>
        <v>CPC/PRDA/MAIN/N/RIK/2025/08</v>
      </c>
      <c r="C78" s="2" t="s">
        <v>100</v>
      </c>
      <c r="D78" s="47" t="str">
        <f>' Paper add-Sinhala 2nd'!D75:H75</f>
        <v>C8 or above</v>
      </c>
      <c r="E78" s="47">
        <f>' Paper add-Sinhala 2nd'!E75:I75</f>
        <v>5.05</v>
      </c>
      <c r="F78" s="17">
        <f>' Paper add-Sinhala 2nd'!F75:J75</f>
        <v>2500</v>
      </c>
      <c r="G78" s="17">
        <f>' Paper add-Sinhala 2nd'!G75:K75</f>
        <v>51000</v>
      </c>
    </row>
    <row r="79" spans="1:7" ht="24.75" customHeight="1" x14ac:dyDescent="0.3">
      <c r="A79" s="131" t="s">
        <v>167</v>
      </c>
      <c r="B79" s="131"/>
      <c r="C79" s="131"/>
      <c r="D79" s="131"/>
      <c r="E79" s="131"/>
      <c r="F79" s="131"/>
      <c r="G79" s="131"/>
    </row>
    <row r="80" spans="1:7" ht="30" customHeight="1" x14ac:dyDescent="0.35">
      <c r="A80" s="119" t="s">
        <v>26</v>
      </c>
      <c r="B80" s="119"/>
      <c r="C80" s="119"/>
      <c r="D80" s="20"/>
      <c r="E80" s="19"/>
      <c r="F80" s="86"/>
      <c r="G80" s="86"/>
    </row>
    <row r="81" spans="1:7" ht="50.25" customHeight="1" x14ac:dyDescent="0.3">
      <c r="A81" s="47">
        <f>' Paper add-Sinhala 2nd'!A78:G78</f>
        <v>36</v>
      </c>
      <c r="B81" s="2" t="str">
        <f>' Paper add-Sinhala 2nd'!B78:G78</f>
        <v>CPC/PRDA/MAIN/OTHER/K/ KAN/2025/01</v>
      </c>
      <c r="C81" s="2" t="s">
        <v>61</v>
      </c>
      <c r="D81" s="47" t="str">
        <f>' Paper add-Sinhala 2nd'!D78:H78</f>
        <v>C8 or above</v>
      </c>
      <c r="E81" s="47">
        <f>' Paper add-Sinhala 2nd'!E78:I78</f>
        <v>5.71</v>
      </c>
      <c r="F81" s="17">
        <f>' Paper add-Sinhala 2nd'!F78:J78</f>
        <v>2500</v>
      </c>
      <c r="G81" s="17">
        <f>' Paper add-Sinhala 2nd'!G78:K78</f>
        <v>57500</v>
      </c>
    </row>
    <row r="82" spans="1:7" ht="41.25" customHeight="1" x14ac:dyDescent="0.3">
      <c r="A82" s="47">
        <f>' Paper add-Sinhala 2nd'!A79:G79</f>
        <v>37</v>
      </c>
      <c r="B82" s="2" t="str">
        <f>' Paper add-Sinhala 2nd'!B79:G79</f>
        <v>CPC/PRDA/MAIN/OTHER/K/ KAN /2025/02</v>
      </c>
      <c r="C82" s="2" t="s">
        <v>168</v>
      </c>
      <c r="D82" s="47" t="str">
        <f>' Paper add-Sinhala 2nd'!D79:H79</f>
        <v>C7 or above</v>
      </c>
      <c r="E82" s="47">
        <f>' Paper add-Sinhala 2nd'!E79:I79</f>
        <v>8.66</v>
      </c>
      <c r="F82" s="17">
        <f>' Paper add-Sinhala 2nd'!F79:J79</f>
        <v>3500</v>
      </c>
      <c r="G82" s="17">
        <f>' Paper add-Sinhala 2nd'!G79:K79</f>
        <v>87000</v>
      </c>
    </row>
    <row r="84" spans="1:7" x14ac:dyDescent="0.3">
      <c r="C84" s="33"/>
      <c r="E84" s="130"/>
      <c r="F84" s="130"/>
    </row>
  </sheetData>
  <mergeCells count="42">
    <mergeCell ref="E84:F84"/>
    <mergeCell ref="A79:G79"/>
    <mergeCell ref="A80:C80"/>
    <mergeCell ref="A72:C72"/>
    <mergeCell ref="A56:C56"/>
    <mergeCell ref="A64:G64"/>
    <mergeCell ref="A67:G67"/>
    <mergeCell ref="A65:C65"/>
    <mergeCell ref="A68:C68"/>
    <mergeCell ref="A61:C61"/>
    <mergeCell ref="A70:C70"/>
    <mergeCell ref="A52:G52"/>
    <mergeCell ref="A53:C53"/>
    <mergeCell ref="A32:C32"/>
    <mergeCell ref="A44:C44"/>
    <mergeCell ref="A43:G43"/>
    <mergeCell ref="A40:G40"/>
    <mergeCell ref="A41:C41"/>
    <mergeCell ref="A47:C47"/>
    <mergeCell ref="A1:G1"/>
    <mergeCell ref="A2:G2"/>
    <mergeCell ref="A3:A4"/>
    <mergeCell ref="B3:B4"/>
    <mergeCell ref="C3:C4"/>
    <mergeCell ref="D3:D4"/>
    <mergeCell ref="E3:E4"/>
    <mergeCell ref="F3:F4"/>
    <mergeCell ref="A29:C29"/>
    <mergeCell ref="A35:C35"/>
    <mergeCell ref="A51:G51"/>
    <mergeCell ref="A24:C24"/>
    <mergeCell ref="A5:G5"/>
    <mergeCell ref="A6:G6"/>
    <mergeCell ref="A13:C13"/>
    <mergeCell ref="A7:C7"/>
    <mergeCell ref="A9:C9"/>
    <mergeCell ref="A11:C11"/>
    <mergeCell ref="A15:G15"/>
    <mergeCell ref="A16:C16"/>
    <mergeCell ref="A19:C19"/>
    <mergeCell ref="A23:G23"/>
    <mergeCell ref="A22:G22"/>
  </mergeCells>
  <pageMargins left="0.7" right="0.22" top="0.32" bottom="0.32" header="0.3" footer="0.36"/>
  <pageSetup scale="90" orientation="landscape" horizontalDpi="1200" verticalDpi="1200" r:id="rId1"/>
  <headerFooter>
    <oddFooter>&amp;L..........................................&amp;C.........................................&amp;R.............................................</oddFooter>
  </headerFooter>
  <rowBreaks count="5" manualBreakCount="5">
    <brk id="31" max="6" man="1"/>
    <brk id="42" max="6" man="1"/>
    <brk id="50" max="6" man="1"/>
    <brk id="60" max="6" man="1"/>
    <brk id="7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G3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 Paper add-Sinhala 2nd</vt:lpstr>
      <vt:lpstr>Paper add - English 2nd</vt:lpstr>
      <vt:lpstr>Sheet1</vt:lpstr>
      <vt:lpstr>' Paper add-Sinhala 2nd'!Print_Area</vt:lpstr>
      <vt:lpstr>'Paper add - English 2nd'!Print_Area</vt:lpstr>
      <vt:lpstr>' Paper add-Sinhala 2nd'!Print_Titles</vt:lpstr>
      <vt:lpstr>'Paper add - English 2nd'!Print_Titles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2025-05-07T03:40:09Z</cp:lastPrinted>
  <dcterms:created xsi:type="dcterms:W3CDTF">2016-04-04T06:20:15Z</dcterms:created>
  <dcterms:modified xsi:type="dcterms:W3CDTF">2025-05-20T05:12:06Z</dcterms:modified>
</cp:coreProperties>
</file>